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otdhu\data\MVIGH\EÜII\EÜII2\EGO\FELHASZNÁLÓI ELSZÁMOLÁS\tÖRVÉNYI MEGFELELÉS\"/>
    </mc:Choice>
  </mc:AlternateContent>
  <workbookProtection workbookAlgorithmName="SHA-512" workbookHashValue="H0zpihTLQKTlHiwwyad5zmLyDPv9X4g/fw6uVy0PDjDYPLxaHHFb1HqTdBnVfZPyk7paCnmbxe2keKnGmD6MzQ==" workbookSaltValue="ukK1+3GHTTHdoKImOzO7dQ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8" i="7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<sst xmlns="http://schemas.openxmlformats.org/spreadsheetml/2006/main" count="44080" uniqueCount="14499">
  <si>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</si>
  <si>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</si>
  <si>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</si>
  <si>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</si>
  <si>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</si>
  <si>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</si>
  <si>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</si>
  <si>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</si>
  <si>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</si>
  <si>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</si>
  <si>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</si>
  <si>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</si>
  <si>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</si>
  <si>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</si>
  <si>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</si>
  <si>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</si>
  <si>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</si>
  <si>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</si>
  <si>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</si>
  <si>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</si>
  <si>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</si>
  <si>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</si>
  <si>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</si>
  <si>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</si>
  <si>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</si>
  <si>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</si>
  <si>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</si>
  <si>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</si>
  <si>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</si>
  <si>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</si>
  <si>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</si>
  <si>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</si>
  <si>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</si>
  <si>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</si>
  <si>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</si>
  <si>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</si>
  <si>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</si>
  <si>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</si>
  <si>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</si>
  <si>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</si>
  <si>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</si>
  <si>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</si>
  <si>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</si>
  <si>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</si>
  <si>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</si>
  <si>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</si>
  <si>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</si>
  <si>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</si>
  <si>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</si>
  <si>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</si>
  <si>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</si>
  <si>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</si>
  <si>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</si>
  <si>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</si>
  <si>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</si>
  <si>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</si>
  <si>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</si>
  <si>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</si>
  <si>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</si>
  <si>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</si>
  <si>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</si>
  <si>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</si>
  <si>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</si>
  <si>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</si>
  <si>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</si>
  <si>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</si>
  <si>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</si>
  <si>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</si>
  <si>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</si>
  <si>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</si>
  <si>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</si>
  <si>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</si>
  <si>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</si>
  <si>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</si>
  <si>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</si>
  <si>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</si>
  <si>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</si>
  <si>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</si>
  <si>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</si>
  <si>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</si>
  <si>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</si>
  <si>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</si>
  <si>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</si>
  <si>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</si>
  <si>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</si>
  <si>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</si>
  <si>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</si>
  <si>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</si>
  <si>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</si>
  <si>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</si>
  <si>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</si>
  <si>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</si>
  <si>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</si>
  <si>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</si>
  <si>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</si>
  <si>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</si>
  <si>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</si>
  <si>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</si>
  <si>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</si>
  <si>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</si>
  <si>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</si>
  <si>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</si>
  <si>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</si>
  <si>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</si>
  <si>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</si>
  <si>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</si>
  <si>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</si>
  <si>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</si>
  <si>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</si>
  <si>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</si>
  <si>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</si>
  <si>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</si>
  <si>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</si>
  <si>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</si>
  <si>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</si>
  <si>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</si>
  <si>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</si>
  <si>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</si>
  <si>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</si>
  <si>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</si>
  <si>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</si>
  <si>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</si>
  <si>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</si>
  <si>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</si>
  <si>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</si>
  <si>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</si>
  <si>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</si>
  <si>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</si>
  <si>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</si>
  <si>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</si>
  <si>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</si>
  <si>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</si>
  <si>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</si>
  <si>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</si>
  <si>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</si>
  <si>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</si>
  <si>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</si>
  <si>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</si>
  <si>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</si>
  <si>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</si>
  <si>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</si>
  <si>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</si>
  <si>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</si>
  <si>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</si>
  <si>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</si>
  <si>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</si>
  <si>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</si>
  <si>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</si>
  <si>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</si>
  <si>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</si>
  <si>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</si>
  <si>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</si>
  <si>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</si>
  <si>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</si>
  <si>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</si>
  <si>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</si>
  <si>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</si>
  <si>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</si>
  <si>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</si>
  <si>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</si>
  <si>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</si>
  <si>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</si>
  <si>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</si>
  <si>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</si>
  <si>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</si>
  <si>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</si>
  <si>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</si>
  <si>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</si>
  <si>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</si>
  <si>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</si>
  <si>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</si>
  <si>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</si>
  <si>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</si>
  <si>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</si>
  <si>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</si>
  <si>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</si>
  <si>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</si>
  <si>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</si>
  <si>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</si>
  <si>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</si>
  <si>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</si>
  <si>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</si>
  <si>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</si>
  <si>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</si>
  <si>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</si>
  <si>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</si>
  <si>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</si>
  <si>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</si>
  <si>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</si>
  <si>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</si>
  <si>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</si>
  <si>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</si>
  <si>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</si>
  <si>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</si>
  <si>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</si>
  <si>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</si>
  <si>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</si>
  <si>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</si>
  <si>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</si>
  <si>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</si>
  <si>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</si>
  <si>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</si>
  <si>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</si>
  <si>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</si>
  <si>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</si>
  <si>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</si>
  <si>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</si>
  <si>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</si>
  <si>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</si>
  <si>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</si>
  <si>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</si>
  <si>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</si>
  <si>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</si>
  <si>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</si>
  <si>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</si>
  <si>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</si>
  <si>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</si>
  <si>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</si>
  <si>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</si>
  <si>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</si>
  <si>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</si>
  <si>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</si>
  <si>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</si>
  <si>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</si>
  <si>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</si>
  <si>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</si>
  <si>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</si>
  <si>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</si>
  <si>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</si>
  <si>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</si>
  <si>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</si>
  <si>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</si>
  <si>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</si>
  <si>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</si>
  <si>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</si>
  <si>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</si>
  <si>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</si>
  <si>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</si>
  <si>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</si>
  <si>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</si>
  <si>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</si>
  <si>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</si>
  <si>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</si>
  <si>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</si>
  <si>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</si>
  <si>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</si>
  <si>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</si>
  <si>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</si>
  <si>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</si>
  <si>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</si>
  <si>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</si>
  <si>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</si>
  <si>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</si>
  <si>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</si>
  <si>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</si>
  <si>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</si>
  <si>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</si>
  <si>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</si>
  <si>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</si>
  <si>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</si>
  <si>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</si>
  <si>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</si>
  <si>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</si>
  <si>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</si>
  <si>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</si>
  <si>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</si>
  <si>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</si>
  <si>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</si>
  <si>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</si>
  <si>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</si>
  <si>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</si>
  <si>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</si>
  <si>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</si>
  <si>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</si>
  <si>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</si>
  <si>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</si>
  <si>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</si>
  <si>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</si>
  <si>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</si>
  <si>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</si>
  <si>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</si>
  <si>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</si>
  <si>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</si>
  <si>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</si>
  <si>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</si>
  <si>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</si>
  <si>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</si>
  <si>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</si>
  <si>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</si>
  <si>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</si>
  <si>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</si>
  <si>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</si>
  <si>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</si>
  <si>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</si>
  <si>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</si>
  <si>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</si>
  <si>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</si>
  <si>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</si>
  <si>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</si>
  <si>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</si>
  <si>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</si>
  <si>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</si>
  <si>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</si>
  <si>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</si>
  <si>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</si>
  <si>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</si>
  <si>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</si>
  <si>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</si>
  <si>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</si>
  <si>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</si>
  <si>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</si>
  <si>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</si>
  <si>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</si>
  <si>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</si>
  <si>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</si>
  <si>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</si>
  <si>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</si>
  <si>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</si>
  <si>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</si>
  <si>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</si>
  <si>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</si>
  <si>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</si>
  <si>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</si>
  <si>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</si>
  <si>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</si>
  <si>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</si>
  <si>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</si>
  <si>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</si>
  <si>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</si>
  <si>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</si>
  <si>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</si>
  <si>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</si>
  <si>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</si>
  <si>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</si>
  <si>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</si>
  <si>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</si>
  <si>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</si>
  <si>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</si>
  <si>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</si>
  <si>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</si>
  <si>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</si>
  <si>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</si>
  <si>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</si>
  <si>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</si>
  <si>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</si>
  <si>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</si>
  <si>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</si>
  <si>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</si>
  <si>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</si>
  <si>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</si>
  <si>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</si>
  <si>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</si>
  <si>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</si>
  <si>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</si>
  <si>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</si>
  <si>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</si>
  <si>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</si>
  <si>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</si>
  <si>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</si>
  <si>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</si>
  <si>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</si>
  <si>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</si>
  <si>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</si>
  <si>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</si>
  <si>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</si>
  <si>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</si>
  <si>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</si>
  <si>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</si>
  <si>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</si>
  <si>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</si>
  <si>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</si>
  <si>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</si>
  <si>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</si>
  <si>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</si>
  <si>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</si>
  <si>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</si>
  <si>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</si>
  <si>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</si>
  <si>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</si>
  <si>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</si>
  <si>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</si>
  <si>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</si>
  <si>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</si>
  <si>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</si>
  <si>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</si>
  <si>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</si>
  <si>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</si>
  <si>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</si>
  <si>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</si>
  <si>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</si>
  <si>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</si>
  <si>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</si>
  <si>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</si>
  <si>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</si>
  <si>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</si>
  <si>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</si>
  <si>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</si>
  <si>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</si>
  <si>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</si>
  <si>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</si>
  <si>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</si>
  <si>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</si>
  <si>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</si>
  <si>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</si>
  <si>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</si>
  <si>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</si>
  <si>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</si>
  <si>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</si>
  <si>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</si>
  <si>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</si>
  <si>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</si>
  <si>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</si>
  <si>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</si>
  <si>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</si>
  <si>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</si>
  <si>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</si>
  <si>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</si>
  <si>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</si>
  <si>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</si>
  <si>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</si>
  <si>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</si>
  <si>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</si>
  <si>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</si>
  <si>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</si>
  <si>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</si>
  <si>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</si>
  <si>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</si>
  <si>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</si>
  <si>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</si>
  <si>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</si>
  <si>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</si>
  <si>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</si>
  <si>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</si>
  <si>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</si>
  <si>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</si>
  <si>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</si>
  <si>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</si>
  <si>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</si>
  <si>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</si>
  <si>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</si>
  <si>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</si>
  <si>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</si>
  <si>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</si>
  <si>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</si>
  <si>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</si>
  <si>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</si>
  <si>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</si>
  <si>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</si>
  <si>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</si>
  <si>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</si>
  <si>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</si>
  <si>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</si>
  <si>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</si>
  <si>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</si>
  <si>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</si>
  <si>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</si>
  <si>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</si>
  <si>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</si>
  <si>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</si>
  <si>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</si>
  <si>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</si>
  <si>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</si>
  <si>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</si>
  <si>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</si>
  <si>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</si>
  <si>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</si>
  <si>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</si>
  <si>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</si>
  <si>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</si>
  <si>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</si>
  <si>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</si>
  <si>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</si>
  <si>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</si>
  <si>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</si>
  <si>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</si>
  <si>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</si>
  <si>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</si>
  <si>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</si>
  <si>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</si>
  <si>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</si>
  <si>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</si>
  <si>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</si>
  <si>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</si>
  <si>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</si>
  <si>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</si>
  <si>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</si>
  <si>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</si>
  <si>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</si>
  <si>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</si>
  <si>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</si>
  <si>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</si>
  <si>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</si>
  <si>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</si>
  <si>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</si>
  <si>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</si>
  <si>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</si>
  <si>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</si>
  <si>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</si>
  <si>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</si>
  <si>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</si>
  <si>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</si>
  <si>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</si>
  <si>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</si>
  <si>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</si>
  <si>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</si>
  <si>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</si>
  <si>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</si>
  <si>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</si>
  <si>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</si>
  <si>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</si>
  <si>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</si>
  <si>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</si>
  <si>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</si>
  <si>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</si>
  <si>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</si>
  <si>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</si>
  <si>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</si>
  <si>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</si>
  <si>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</si>
  <si>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</si>
  <si>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</si>
  <si>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</si>
  <si>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</si>
  <si>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</si>
  <si>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</si>
  <si>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</si>
  <si>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</si>
  <si>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</si>
  <si>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</si>
  <si>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</si>
  <si>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</si>
  <si>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</si>
  <si>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</si>
  <si>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</si>
  <si>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</si>
  <si>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</si>
  <si>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</si>
  <si>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</si>
  <si>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</si>
  <si>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</si>
  <si>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</si>
  <si>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</si>
  <si>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</si>
  <si>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</si>
  <si>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</si>
  <si>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</si>
  <si>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</si>
  <si>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</si>
  <si>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</si>
  <si>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</si>
  <si>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</si>
  <si>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</si>
  <si>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</si>
  <si>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</si>
  <si>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</si>
  <si>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</si>
  <si>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</si>
  <si>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</si>
  <si>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</si>
  <si>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</si>
  <si>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</si>
  <si>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</si>
  <si>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</si>
  <si>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</si>
  <si>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</si>
  <si>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</si>
  <si>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</si>
  <si>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</si>
  <si>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</si>
  <si>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</si>
  <si>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</si>
  <si>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</si>
  <si>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</si>
  <si>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</si>
  <si>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</si>
  <si>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</si>
  <si>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</si>
  <si>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</si>
  <si>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</si>
  <si>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</si>
  <si>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</si>
  <si>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</si>
  <si>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</si>
  <si>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</si>
  <si>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</si>
  <si>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</si>
  <si>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</si>
  <si>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</si>
  <si>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</si>
  <si>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</si>
  <si>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</si>
  <si>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</si>
  <si>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</si>
  <si>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</si>
  <si>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</si>
  <si>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</si>
  <si>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</si>
  <si>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</si>
  <si>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</si>
  <si>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</si>
  <si>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</si>
  <si>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</si>
  <si>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</si>
  <si>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</si>
  <si>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</si>
  <si>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</si>
  <si>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</si>
  <si>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</si>
  <si>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</si>
  <si>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</si>
  <si>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</si>
  <si>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</si>
  <si>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</si>
  <si>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</si>
  <si>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</si>
  <si>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</si>
  <si>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</si>
  <si>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</si>
  <si>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</si>
  <si>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</si>
  <si>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</si>
  <si>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</si>
  <si>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</si>
  <si>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</si>
  <si>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</si>
  <si>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</si>
  <si>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</si>
  <si>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</si>
  <si>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</si>
  <si>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</si>
  <si>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</si>
  <si>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</si>
  <si>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</si>
  <si>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</si>
  <si>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</si>
  <si>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</si>
  <si>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</si>
  <si>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</si>
  <si>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</si>
  <si>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</si>
  <si>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</si>
  <si>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</si>
  <si>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</si>
  <si>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</si>
  <si>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</si>
  <si>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</si>
  <si>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</si>
  <si>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</si>
  <si>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</si>
  <si>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</si>
  <si>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</si>
  <si>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</si>
  <si>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</si>
  <si>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</si>
  <si>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</si>
  <si>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</si>
  <si>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</si>
  <si>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</si>
  <si>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</si>
  <si>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</si>
  <si>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</si>
  <si>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</si>
  <si>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</si>
  <si>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</si>
  <si>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</si>
  <si>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</si>
  <si>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</si>
  <si>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</si>
  <si>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</si>
  <si>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</si>
  <si>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</si>
  <si>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</si>
  <si>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</si>
  <si>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</si>
  <si>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</si>
  <si>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</si>
  <si>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</si>
  <si>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</si>
  <si>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</si>
  <si>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</si>
  <si>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</si>
  <si>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</si>
  <si>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</si>
  <si>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</si>
  <si>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</si>
  <si>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</si>
  <si>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</si>
  <si>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</si>
  <si>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</si>
  <si>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</si>
  <si>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</si>
  <si>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</si>
  <si>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</si>
  <si>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</si>
  <si>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</si>
  <si>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</si>
  <si>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</si>
  <si>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</si>
  <si>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</si>
  <si>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</si>
  <si>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</si>
  <si>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</si>
  <si>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</si>
  <si>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</si>
  <si>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</si>
  <si>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</si>
  <si>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</si>
  <si>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</si>
  <si>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</si>
  <si>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</si>
  <si>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</si>
  <si>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</si>
  <si>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</si>
  <si>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</si>
  <si>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</si>
  <si>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</si>
  <si>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</si>
  <si>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</si>
  <si>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</si>
  <si>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</si>
  <si>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</si>
  <si>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</si>
  <si>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</si>
  <si>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</si>
  <si>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</si>
  <si>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</si>
  <si>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</si>
  <si>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</si>
  <si>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</si>
  <si>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</si>
  <si>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</si>
  <si>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</si>
  <si>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</si>
  <si>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</si>
  <si>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</si>
  <si>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</si>
  <si>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</si>
  <si>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</si>
  <si>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</si>
  <si>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</si>
  <si>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</si>
  <si>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</si>
  <si>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</si>
  <si>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</si>
  <si>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</si>
  <si>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</si>
  <si>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</si>
  <si>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</si>
  <si>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</si>
  <si>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</si>
  <si>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</si>
  <si>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</si>
  <si>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</si>
  <si>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</si>
  <si>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</si>
  <si>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</si>
  <si>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</si>
  <si>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</si>
  <si>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</si>
  <si>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</si>
  <si>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</si>
  <si>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</si>
  <si>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</si>
  <si>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</si>
  <si>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</si>
  <si>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</si>
  <si>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</si>
  <si>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</si>
  <si>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</si>
  <si>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</si>
  <si>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</si>
  <si>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</si>
  <si>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</si>
  <si>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</si>
  <si>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</si>
  <si>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</si>
  <si>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</si>
  <si>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</si>
  <si>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</si>
  <si>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</si>
  <si>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</si>
  <si>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</si>
  <si>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</si>
  <si>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</si>
  <si>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</si>
  <si>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</si>
  <si>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</si>
  <si>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</si>
  <si>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</si>
  <si>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</si>
  <si>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</si>
  <si>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</si>
  <si>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</si>
  <si>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</si>
  <si>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</si>
  <si>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</si>
  <si>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</si>
  <si>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</si>
  <si>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</si>
  <si>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</si>
  <si>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</si>
  <si>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</si>
  <si>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</si>
  <si>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</si>
  <si>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</si>
  <si>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</si>
  <si>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</si>
  <si>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</si>
  <si>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</si>
  <si>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</si>
  <si>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</si>
  <si>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</si>
  <si>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</si>
  <si>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</si>
  <si>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</si>
  <si>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</si>
  <si>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</si>
  <si>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</si>
  <si>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</si>
  <si>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</si>
  <si>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</si>
  <si>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</si>
  <si>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</si>
  <si>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</si>
  <si>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</si>
  <si>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</si>
  <si>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</si>
  <si>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</si>
  <si>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</si>
  <si>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</si>
  <si>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</si>
  <si>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</si>
  <si>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</si>
  <si>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</si>
  <si>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</si>
  <si>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</si>
  <si>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</si>
  <si>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</si>
  <si>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</si>
  <si>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</si>
  <si>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</si>
  <si>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</si>
  <si>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</si>
  <si>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</si>
  <si>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</si>
  <si>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</si>
  <si>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</si>
  <si>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</si>
  <si>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</si>
  <si>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</si>
  <si>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</si>
  <si>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</si>
  <si>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</si>
  <si>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</si>
  <si>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</si>
  <si>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</si>
  <si>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</si>
  <si>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</si>
  <si>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</si>
  <si>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</si>
  <si>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</si>
  <si>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</si>
  <si>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</si>
  <si>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</si>
  <si>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</si>
  <si>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</si>
  <si>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</si>
  <si>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</si>
  <si>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</si>
  <si>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</si>
  <si>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</si>
  <si>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</si>
  <si>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</si>
  <si>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</si>
  <si>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</si>
  <si>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</si>
  <si>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</si>
  <si>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</si>
  <si>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</si>
  <si>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</si>
  <si>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</si>
  <si>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</si>
  <si>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</si>
  <si>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</si>
  <si>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</si>
  <si>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</si>
  <si>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</si>
  <si>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</si>
  <si>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</si>
  <si>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</si>
  <si>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</si>
  <si>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</si>
  <si>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</si>
  <si>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</si>
  <si>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</si>
  <si>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</si>
  <si>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</si>
  <si>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</si>
  <si>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</si>
  <si>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</si>
  <si>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</si>
  <si>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</si>
  <si>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</si>
  <si>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</si>
  <si>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</si>
  <si>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</si>
  <si>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</si>
  <si>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</si>
  <si>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</si>
  <si>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</si>
  <si>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</si>
  <si>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</si>
  <si>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</si>
  <si>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</si>
  <si>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</si>
  <si>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</si>
  <si>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</si>
  <si>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</si>
  <si>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</si>
  <si>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</si>
  <si>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</si>
  <si>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</si>
  <si>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</si>
  <si>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</si>
  <si>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</si>
  <si>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</si>
  <si>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</si>
  <si>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</si>
  <si>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</si>
  <si>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</si>
  <si>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</si>
  <si>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</si>
  <si>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</si>
  <si>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</si>
  <si>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</si>
  <si>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</si>
  <si>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</si>
  <si>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</si>
  <si>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</si>
  <si>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</si>
  <si>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</si>
  <si>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</si>
  <si>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</si>
  <si>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</si>
  <si>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</si>
  <si>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</si>
  <si>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</si>
  <si>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</si>
  <si>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</si>
  <si>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</si>
  <si>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</si>
  <si>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</si>
  <si>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</si>
  <si>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</si>
  <si>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</si>
  <si>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</si>
  <si>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</si>
  <si>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</si>
  <si>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</si>
  <si>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</si>
  <si>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</si>
  <si>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</si>
  <si>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</si>
  <si>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</si>
  <si>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</si>
  <si>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</si>
  <si>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</si>
  <si>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</si>
  <si>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</si>
  <si>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</si>
  <si>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</si>
  <si>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</si>
  <si>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</si>
  <si>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</si>
  <si>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</si>
  <si>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</si>
  <si>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</si>
  <si>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</si>
  <si>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</si>
  <si>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</si>
  <si>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</si>
  <si>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</si>
  <si>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</si>
  <si>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</si>
  <si>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</si>
  <si>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</si>
  <si>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</si>
  <si>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</si>
  <si>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</si>
  <si>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</si>
  <si>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</si>
  <si>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</si>
  <si>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</si>
  <si>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</si>
  <si>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</si>
  <si>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</si>
  <si>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</si>
  <si>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</si>
  <si>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</si>
  <si>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</si>
  <si>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</si>
  <si>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</si>
  <si>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</si>
  <si>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</si>
  <si>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</si>
  <si>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</si>
  <si>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</si>
  <si>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</si>
  <si>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</si>
  <si>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</si>
  <si>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</si>
  <si>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</si>
  <si>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</si>
  <si>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</si>
  <si>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</si>
  <si>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</si>
  <si>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</si>
  <si>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</si>
  <si>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</si>
  <si>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</si>
  <si>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</si>
  <si>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</si>
  <si>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</si>
  <si>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</si>
  <si>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</si>
  <si>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</si>
  <si>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</si>
  <si>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</si>
  <si>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</si>
  <si>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</si>
  <si>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</si>
  <si>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</si>
  <si>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</si>
  <si>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</si>
  <si>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</si>
  <si>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</si>
  <si>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</si>
  <si>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</si>
  <si>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</si>
  <si>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</si>
  <si>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</si>
  <si>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</si>
  <si>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</si>
  <si>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</si>
  <si>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</si>
  <si>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</si>
  <si>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</si>
  <si>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</si>
  <si>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</si>
  <si>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</si>
  <si>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</si>
  <si>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</si>
  <si>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</si>
  <si>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</si>
  <si>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</si>
  <si>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</si>
  <si>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</si>
  <si>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</si>
  <si>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</si>
  <si>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</si>
  <si>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</si>
  <si>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</si>
  <si>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</si>
  <si>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</si>
  <si>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</si>
  <si>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</si>
  <si>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</si>
  <si>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</si>
  <si>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</si>
  <si>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</si>
  <si>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</si>
  <si>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</si>
  <si>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</si>
  <si>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</si>
  <si>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</si>
  <si>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</si>
  <si>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</si>
  <si>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</si>
  <si>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</si>
  <si>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</si>
  <si>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</si>
  <si>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</si>
  <si>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</si>
  <si>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</si>
  <si>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</si>
  <si>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</si>
  <si>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</si>
  <si>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</si>
  <si>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</si>
  <si>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</si>
  <si>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</si>
  <si>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</si>
  <si>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</si>
  <si>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</si>
  <si>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</si>
  <si>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</si>
  <si>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</si>
  <si>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</si>
  <si>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</si>
  <si>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</si>
  <si>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</si>
  <si>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</si>
  <si>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</si>
  <si>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</si>
  <si>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</si>
  <si>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</si>
  <si>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</si>
  <si>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</si>
  <si>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</si>
  <si>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</si>
  <si>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</si>
  <si>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</si>
  <si>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</si>
  <si>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</si>
  <si>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</si>
  <si>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</si>
  <si>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</si>
  <si>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</si>
  <si>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</si>
  <si>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</si>
  <si>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</si>
  <si>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</si>
  <si>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</si>
  <si>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</si>
  <si>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</si>
  <si>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</si>
  <si>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</si>
  <si>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</si>
  <si>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</si>
  <si>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</si>
  <si>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</si>
  <si>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</si>
  <si>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</si>
  <si>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</si>
  <si>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</si>
  <si>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</si>
  <si>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</si>
  <si>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</si>
  <si>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</si>
  <si>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</si>
  <si>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</si>
  <si>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</si>
  <si>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</si>
  <si>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</si>
  <si>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</si>
  <si>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</si>
  <si>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</si>
  <si>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</si>
  <si>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</si>
  <si>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</si>
  <si>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</si>
  <si>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</si>
  <si>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</si>
  <si>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</si>
  <si>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</si>
  <si>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</si>
  <si>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</si>
  <si>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</si>
  <si>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</si>
  <si>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</si>
  <si>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</si>
  <si>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</si>
  <si>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</si>
  <si>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</si>
  <si>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</si>
  <si>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</si>
  <si>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</si>
  <si>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</si>
  <si>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</si>
  <si>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</si>
  <si>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</si>
  <si>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</si>
  <si>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</si>
  <si>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</si>
  <si>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</si>
  <si>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</si>
  <si>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</si>
  <si>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</si>
  <si>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</si>
  <si>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</si>
  <si>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</si>
  <si>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</si>
  <si>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</si>
  <si>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</si>
  <si>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</si>
  <si>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</si>
  <si>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</si>
  <si>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</si>
  <si>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</si>
  <si>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</si>
  <si>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</si>
  <si>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</si>
  <si>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</si>
  <si>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</si>
  <si>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</si>
  <si>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</si>
  <si>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</si>
  <si>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</si>
  <si>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</si>
  <si>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</si>
  <si>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</si>
  <si>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</si>
  <si>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</si>
  <si>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</si>
  <si>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</si>
  <si>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</si>
  <si>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</si>
  <si>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</si>
  <si>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</si>
  <si>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</si>
  <si>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</si>
  <si>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</si>
  <si>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</si>
  <si>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</si>
  <si>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</si>
  <si>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</si>
  <si>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</si>
  <si>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</si>
  <si>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</si>
  <si>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</si>
  <si>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</si>
  <si>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</si>
  <si>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</si>
  <si>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</si>
  <si>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</si>
  <si>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</si>
  <si>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</si>
  <si>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</si>
  <si>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</si>
  <si>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</si>
  <si>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</si>
  <si>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</si>
  <si>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</si>
  <si>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</si>
  <si>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</si>
  <si>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</si>
  <si>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</si>
  <si>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</si>
  <si>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</si>
  <si>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</si>
  <si>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</si>
  <si>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</si>
  <si>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</si>
  <si>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</si>
  <si>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</si>
  <si>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</si>
  <si>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</si>
  <si>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</si>
  <si>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</si>
  <si>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</si>
  <si>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</si>
  <si>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</si>
  <si>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</si>
  <si>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</si>
  <si>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</si>
  <si>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</si>
  <si>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</si>
  <si>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</si>
  <si>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</si>
  <si>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</si>
  <si>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</si>
  <si>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</si>
  <si>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</si>
  <si>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</si>
  <si>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</si>
  <si>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</si>
  <si>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</si>
  <si>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</si>
  <si>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</si>
  <si>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</si>
  <si>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</si>
  <si>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</si>
  <si>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</si>
  <si>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</si>
  <si>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</si>
  <si>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</si>
  <si>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</si>
  <si>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</si>
  <si>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</si>
  <si>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</si>
  <si>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</si>
  <si>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</si>
  <si>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</si>
  <si>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</si>
  <si>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</si>
  <si>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</si>
  <si>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</si>
  <si>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</si>
  <si>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</si>
  <si>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</si>
  <si>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</si>
  <si>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</si>
  <si>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</si>
  <si>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</si>
  <si>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</si>
  <si>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</si>
  <si>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</si>
  <si>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</si>
  <si>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</si>
  <si>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</si>
  <si>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</si>
  <si>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</si>
  <si>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</si>
  <si>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</si>
  <si>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</si>
  <si>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</si>
  <si>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</si>
  <si>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</si>
  <si>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</si>
  <si>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</si>
  <si>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</si>
  <si>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</si>
  <si>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</si>
  <si>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</si>
  <si>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</si>
  <si>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</si>
  <si>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</si>
  <si>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</si>
  <si>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</si>
  <si>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</si>
  <si>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</si>
  <si>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</si>
  <si>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</si>
  <si>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</si>
  <si>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</si>
  <si>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</si>
  <si>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</si>
  <si>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</si>
  <si>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</si>
  <si>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</si>
  <si>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</si>
  <si>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</si>
  <si>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</si>
  <si>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</si>
  <si>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</si>
  <si>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</si>
  <si>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</si>
  <si>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</si>
  <si>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</si>
  <si>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</si>
  <si>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</si>
  <si>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</si>
  <si>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</si>
  <si>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</si>
  <si>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</si>
  <si>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</si>
  <si>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</si>
  <si>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</si>
  <si>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</si>
  <si>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</si>
  <si>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</si>
  <si>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</si>
  <si>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</si>
  <si>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</si>
  <si>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</si>
  <si>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</si>
  <si>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</si>
  <si>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</si>
  <si>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</si>
  <si>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</si>
  <si>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</si>
  <si>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</si>
  <si>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</si>
  <si>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</si>
  <si>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</si>
  <si>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</si>
  <si>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</si>
  <si>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</si>
  <si>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</si>
  <si>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</si>
  <si>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</si>
  <si>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</si>
  <si>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</si>
  <si>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</si>
  <si>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</si>
  <si>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</si>
  <si>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</si>
  <si>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</si>
  <si>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</si>
  <si>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</si>
  <si>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</si>
  <si>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</si>
  <si>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</si>
  <si>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</si>
  <si>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</si>
  <si>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</si>
  <si>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</si>
  <si>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</si>
  <si>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</si>
  <si>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</si>
  <si>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</si>
  <si>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</si>
  <si>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</si>
  <si>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</si>
  <si>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</si>
  <si>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</si>
  <si>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</si>
  <si>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</si>
  <si>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</si>
  <si>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</si>
  <si>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</si>
  <si>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</si>
  <si>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</si>
  <si>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</si>
  <si>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</si>
  <si>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</si>
  <si>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</si>
  <si>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</si>
  <si>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</si>
  <si>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</si>
  <si>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</si>
  <si>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</si>
  <si>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</si>
  <si>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</si>
  <si>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</si>
  <si>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</si>
  <si>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</si>
  <si>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</si>
  <si>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</si>
  <si>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</si>
  <si>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</si>
  <si>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</si>
  <si>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</si>
  <si>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</si>
  <si>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</si>
  <si>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</si>
  <si>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</si>
  <si>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</si>
  <si>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</si>
  <si>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</si>
  <si>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</si>
  <si>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</si>
  <si>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</si>
  <si>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</si>
  <si>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</si>
  <si>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</si>
  <si>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</si>
  <si>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</si>
  <si>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</si>
  <si>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</si>
  <si>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</si>
  <si>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</si>
  <si>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</si>
  <si>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</si>
  <si>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</si>
  <si>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</si>
  <si>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</si>
  <si>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</si>
  <si>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</si>
  <si>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</si>
  <si>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</si>
  <si>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</si>
  <si>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</si>
  <si>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</si>
  <si>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</si>
  <si>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</si>
  <si>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</si>
  <si>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</si>
  <si>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</si>
  <si>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</si>
  <si>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</si>
  <si>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</si>
  <si>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</si>
  <si>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</si>
  <si>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</si>
  <si>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</si>
  <si>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</si>
  <si>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</si>
  <si>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</si>
  <si>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</si>
  <si>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</si>
  <si>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</si>
  <si>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</si>
  <si>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</si>
  <si>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</si>
  <si>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</si>
  <si>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</si>
  <si>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</si>
  <si>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</si>
  <si>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</si>
  <si>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</si>
  <si>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</si>
  <si>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</si>
  <si>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</si>
  <si>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</si>
  <si>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</si>
  <si>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</si>
  <si>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</si>
  <si>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</si>
  <si>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</si>
  <si>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</si>
  <si>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</si>
  <si>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</si>
  <si>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</si>
  <si>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</si>
  <si>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</si>
  <si>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</si>
  <si>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</si>
  <si>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</si>
  <si>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</si>
  <si>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</si>
  <si>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</si>
  <si>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</si>
  <si>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</si>
  <si>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</si>
  <si>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</si>
  <si>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</si>
  <si>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</si>
  <si>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</si>
  <si>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</si>
  <si>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</si>
  <si>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</si>
  <si>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</si>
  <si>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</si>
  <si>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</si>
  <si>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</si>
  <si>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</si>
  <si>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</si>
  <si>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</si>
  <si>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</si>
  <si>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</si>
  <si>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</si>
  <si>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</si>
  <si>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</si>
  <si>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</si>
  <si>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</si>
  <si>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</si>
  <si>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</si>
  <si>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</si>
  <si>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</si>
  <si>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</si>
  <si>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</si>
  <si>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</si>
  <si>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</si>
  <si>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</si>
  <si>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</si>
  <si>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</si>
  <si>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</si>
  <si>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</si>
  <si>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</si>
  <si>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</si>
  <si>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</si>
  <si>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</si>
  <si>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</si>
  <si>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</si>
  <si>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</si>
  <si>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</si>
  <si>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</si>
  <si>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</si>
  <si>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</si>
  <si>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</si>
  <si>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</si>
  <si>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</si>
  <si>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</si>
  <si>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</si>
  <si>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</si>
  <si>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</si>
  <si>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</si>
  <si>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</si>
  <si>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</si>
  <si>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</si>
  <si>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</si>
  <si>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</si>
  <si>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</si>
  <si>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</si>
  <si>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</si>
  <si>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</si>
  <si>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</si>
  <si>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</si>
  <si>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</si>
  <si>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</si>
  <si>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</si>
  <si>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</si>
  <si>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</si>
  <si>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</si>
  <si>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</si>
  <si>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</si>
  <si>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</si>
  <si>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</si>
  <si>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</si>
  <si>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</si>
  <si>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</si>
  <si>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</si>
  <si>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</si>
  <si>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</si>
  <si>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</si>
  <si>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</si>
  <si>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</si>
  <si>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</si>
  <si>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</si>
  <si>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</si>
  <si>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</si>
  <si>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</si>
  <si>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</si>
  <si>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</si>
  <si>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</si>
  <si>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</si>
  <si>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</si>
  <si>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</si>
  <si>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</si>
  <si>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</si>
  <si>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</si>
  <si>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</si>
  <si>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</si>
  <si>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</si>
  <si>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</si>
  <si>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</si>
  <si>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</si>
  <si>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</si>
  <si>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</si>
  <si>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</si>
  <si>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</si>
  <si>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</si>
  <si>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</si>
  <si>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</si>
  <si>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</si>
  <si>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</si>
  <si>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</si>
  <si>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</si>
  <si>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</si>
  <si>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</si>
  <si>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</si>
  <si>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</si>
  <si>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</si>
  <si>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</si>
  <si>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</si>
  <si>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</si>
  <si>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</si>
  <si>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</si>
  <si>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</si>
  <si>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</si>
  <si>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</si>
  <si>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</si>
  <si>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</si>
  <si>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</si>
  <si>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</si>
  <si>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</si>
  <si>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</si>
  <si>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</si>
  <si>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</si>
  <si>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</si>
  <si>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</si>
  <si>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</si>
  <si>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</si>
  <si>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</si>
  <si>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</si>
  <si>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</si>
  <si>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</si>
  <si>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</si>
  <si>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</si>
  <si>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</si>
  <si>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</si>
  <si>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</si>
  <si>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</si>
  <si>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</si>
  <si>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</si>
  <si>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</si>
  <si>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</si>
  <si>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</si>
  <si>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</si>
  <si>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</si>
  <si>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</si>
  <si>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</si>
  <si>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</si>
  <si>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</si>
  <si>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</si>
  <si>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</si>
  <si>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</si>
  <si>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</si>
  <si>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</si>
  <si>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</si>
  <si>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</si>
  <si>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</si>
  <si>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</si>
  <si>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</si>
  <si>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</si>
  <si>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</si>
  <si>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</si>
  <si>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</si>
  <si>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</si>
  <si>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</si>
  <si>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</si>
  <si>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</si>
  <si>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</si>
  <si>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</si>
  <si>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</si>
  <si>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</si>
  <si>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</si>
  <si>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</si>
  <si>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</si>
  <si>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</si>
  <si>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</si>
  <si>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</si>
  <si>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</si>
  <si>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</si>
  <si>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</si>
  <si>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</si>
  <si>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</si>
  <si>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</si>
  <si>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</si>
  <si>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</si>
  <si>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</si>
  <si>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</si>
  <si>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</si>
  <si>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</si>
  <si>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</si>
  <si>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</si>
  <si>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</si>
  <si>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</si>
  <si>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</si>
  <si>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</si>
  <si>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</si>
  <si>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</si>
  <si>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</si>
  <si>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</si>
  <si>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</si>
  <si>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</si>
  <si>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</si>
  <si>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</si>
  <si>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</si>
  <si>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</si>
  <si>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</si>
  <si>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</si>
  <si>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</si>
  <si>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</si>
  <si>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</si>
  <si>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</si>
  <si>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</si>
  <si>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</si>
  <si>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</si>
  <si>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</si>
  <si>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</si>
  <si>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</si>
  <si>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</si>
  <si>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</si>
  <si>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</si>
  <si>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</si>
  <si>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</si>
  <si>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</si>
  <si>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</si>
  <si>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</si>
  <si>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</si>
  <si>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</si>
  <si>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</si>
  <si>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</si>
  <si>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</si>
  <si>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</si>
  <si>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</si>
  <si>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</si>
  <si>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</si>
  <si>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</si>
  <si>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</si>
  <si>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</si>
  <si>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</si>
  <si>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</si>
  <si>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</si>
  <si>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</si>
  <si>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</si>
  <si>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</si>
  <si>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</si>
  <si>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</si>
  <si>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</si>
  <si>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</si>
  <si>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</si>
  <si>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</si>
  <si>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</si>
  <si>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</si>
  <si>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</si>
  <si>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</si>
  <si>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</si>
  <si>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</si>
  <si>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</si>
  <si>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</si>
  <si>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</si>
  <si>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</si>
  <si>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</si>
  <si>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</si>
  <si>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</si>
  <si>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</si>
  <si>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</si>
  <si>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</si>
  <si>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</si>
  <si>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</si>
  <si>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</si>
  <si>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</si>
  <si>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</si>
  <si>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</si>
  <si>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</si>
  <si>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</si>
  <si>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</si>
  <si>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</si>
  <si>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</si>
  <si>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</si>
  <si>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</si>
  <si>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</si>
  <si>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</si>
  <si>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</si>
  <si>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</si>
  <si>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</si>
  <si>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</si>
  <si>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</si>
  <si>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</si>
  <si>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</si>
  <si>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</si>
  <si>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</si>
  <si>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</si>
  <si>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</si>
  <si>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</si>
  <si>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</si>
  <si>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</si>
  <si>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</si>
  <si>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</si>
  <si>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</si>
  <si>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</si>
  <si>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</si>
  <si>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</si>
  <si>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</si>
  <si>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</si>
  <si>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</si>
  <si>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</si>
  <si>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</si>
  <si>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</si>
  <si>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</si>
  <si>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</si>
  <si>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</si>
  <si>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</si>
  <si>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</si>
  <si>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</si>
  <si>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</si>
  <si>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</si>
  <si>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</si>
  <si>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</si>
  <si>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</si>
  <si>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</si>
  <si>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</si>
  <si>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</si>
  <si>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</si>
  <si>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</si>
  <si>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</si>
  <si>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</si>
  <si>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</si>
  <si>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</si>
  <si>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</si>
  <si>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</si>
  <si>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</si>
  <si>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</si>
  <si>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</si>
  <si>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</si>
  <si>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</si>
  <si>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</si>
  <si>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</si>
  <si>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</si>
  <si>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</si>
  <si>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</si>
  <si>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</si>
  <si>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</si>
  <si>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</si>
  <si>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</si>
  <si>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</si>
  <si>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</si>
  <si>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</si>
  <si>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</si>
  <si>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</si>
  <si>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</si>
  <si>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</si>
  <si>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</si>
  <si>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</si>
  <si>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</si>
  <si>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</si>
  <si>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</si>
  <si>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</si>
  <si>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</si>
  <si>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</si>
  <si>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</si>
  <si>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</si>
  <si>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</si>
  <si>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</si>
  <si>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</si>
  <si>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</si>
  <si>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</si>
  <si>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</si>
  <si>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</si>
  <si>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</si>
  <si>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</si>
  <si>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</si>
  <si>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</si>
  <si>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</si>
  <si>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</si>
  <si>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</si>
  <si>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</si>
  <si>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</si>
  <si>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</si>
  <si>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</si>
  <si>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</si>
  <si>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</si>
  <si>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</si>
  <si>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</si>
  <si>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</si>
  <si>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</si>
  <si>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</si>
  <si>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</si>
  <si>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</si>
  <si>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</si>
  <si>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</si>
  <si>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</si>
  <si>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</si>
  <si>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</si>
  <si>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</si>
  <si>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</si>
  <si>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</si>
  <si>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</si>
  <si>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</si>
  <si>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</si>
  <si>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</si>
  <si>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</si>
  <si>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</si>
  <si>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</si>
  <si>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</si>
  <si>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</si>
  <si>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</si>
  <si>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</si>
  <si>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</si>
  <si>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</si>
  <si>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</si>
  <si>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</si>
  <si>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</si>
  <si>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</si>
  <si>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</si>
  <si>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</si>
  <si>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</si>
  <si>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</si>
  <si>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</si>
  <si>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</si>
  <si>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</si>
  <si>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</si>
  <si>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</si>
  <si>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</si>
  <si>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</si>
  <si>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</si>
  <si>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</si>
  <si>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</si>
  <si>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</si>
  <si>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</si>
  <si>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</si>
  <si>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</si>
  <si>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</si>
  <si>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</si>
  <si>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</si>
  <si>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</si>
  <si>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</si>
  <si>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</si>
  <si>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</si>
  <si>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</si>
  <si>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</si>
  <si>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</si>
  <si>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</si>
  <si>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</si>
  <si>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</si>
  <si>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</si>
  <si>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</si>
  <si>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</si>
  <si>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</si>
  <si>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</si>
  <si>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</si>
  <si>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</si>
  <si>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</si>
  <si>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</si>
  <si>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</si>
  <si>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</si>
  <si>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</si>
  <si>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</si>
  <si>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</si>
  <si>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</si>
  <si>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</si>
  <si>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</si>
  <si>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</si>
  <si>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</si>
  <si>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</si>
  <si>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</si>
  <si>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</si>
  <si>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</si>
  <si>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</si>
  <si>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</si>
  <si>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</si>
  <si>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</si>
  <si>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</si>
  <si>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</si>
  <si>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</si>
  <si>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</si>
  <si>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</si>
  <si>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</si>
  <si>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</si>
  <si>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</si>
  <si>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</si>
  <si>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</si>
  <si>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</si>
  <si>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</si>
  <si>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</si>
  <si>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</si>
  <si>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</si>
  <si>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</si>
  <si>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</si>
  <si>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</si>
  <si>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</si>
  <si>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</si>
  <si>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</si>
  <si>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</si>
  <si>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</si>
  <si>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</si>
  <si>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</si>
  <si>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</si>
  <si>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</si>
  <si>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</si>
  <si>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</si>
  <si>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</si>
  <si>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</si>
  <si>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</si>
  <si>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</si>
  <si>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</si>
  <si>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</si>
  <si>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</si>
  <si>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</si>
  <si>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</si>
  <si>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</si>
  <si>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</si>
  <si>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</si>
  <si>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</si>
  <si>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</si>
  <si>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</si>
  <si>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</si>
  <si>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</si>
  <si>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</si>
  <si>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</si>
  <si>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</si>
  <si>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</si>
  <si>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</si>
  <si>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</si>
  <si>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</si>
  <si>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</si>
  <si>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</si>
  <si>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</si>
  <si>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</si>
  <si>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</si>
  <si>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</si>
  <si>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</si>
  <si>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</si>
  <si>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</si>
  <si>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</si>
  <si>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</si>
  <si>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</si>
  <si>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</si>
  <si>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</si>
  <si>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</si>
  <si>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</si>
  <si>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</si>
  <si>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</si>
  <si>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</si>
  <si>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</si>
  <si>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</si>
  <si>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</si>
  <si>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</si>
  <si>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</si>
  <si>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</si>
  <si>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</si>
  <si>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</si>
  <si>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</si>
  <si>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</si>
  <si>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</si>
  <si>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</si>
  <si>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</si>
  <si>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</si>
  <si>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</si>
  <si>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</si>
  <si>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</si>
  <si>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</si>
  <si>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</si>
  <si>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</si>
  <si>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</si>
  <si>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</si>
  <si>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</si>
  <si>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</si>
  <si>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</si>
  <si>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</si>
  <si>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</si>
  <si>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</si>
  <si>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</si>
  <si>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</si>
  <si>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</si>
  <si>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</si>
  <si>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</si>
  <si>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</si>
  <si>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</si>
  <si>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</si>
  <si>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</si>
  <si>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</si>
  <si>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</si>
  <si>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</si>
  <si>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</si>
  <si>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</si>
  <si>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</si>
  <si>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</si>
  <si>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</si>
  <si>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</si>
  <si>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</si>
  <si>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</si>
  <si>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</si>
  <si>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</si>
  <si>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</si>
  <si>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</si>
  <si>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</si>
  <si>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</si>
  <si>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</si>
  <si>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</si>
  <si>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</si>
  <si>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</si>
  <si>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</si>
  <si>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</si>
  <si>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</si>
  <si>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</si>
  <si>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</si>
  <si>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</si>
  <si>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</si>
  <si>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</si>
  <si>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</si>
  <si>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</si>
  <si>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</si>
  <si>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</si>
  <si>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</si>
  <si>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</si>
  <si>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</si>
  <si>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</si>
  <si>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</si>
  <si>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</si>
  <si>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</si>
  <si>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</si>
  <si>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</si>
  <si>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</si>
  <si>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</si>
  <si>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</si>
  <si>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</si>
  <si>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</si>
  <si>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</si>
  <si>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</si>
  <si>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</si>
  <si>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</si>
  <si>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</si>
  <si>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</si>
  <si>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</si>
  <si>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</si>
  <si>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</si>
  <si>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</si>
  <si>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</si>
  <si>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</si>
  <si>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</si>
  <si>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</si>
  <si>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</si>
  <si>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</si>
  <si>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</si>
  <si>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</si>
  <si>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</si>
  <si>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</si>
  <si>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</si>
  <si>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</si>
  <si>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</si>
  <si>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</si>
  <si>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</si>
  <si>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</si>
  <si>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</si>
  <si>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</si>
  <si>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</si>
  <si>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</si>
  <si>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</si>
  <si>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</si>
  <si>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</si>
  <si>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</si>
  <si>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</si>
  <si>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</si>
  <si>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</si>
  <si>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</si>
  <si>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</si>
  <si>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</si>
  <si>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</si>
  <si>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</si>
  <si>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</si>
  <si>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</si>
  <si>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</si>
  <si>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</si>
  <si>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</si>
  <si>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</si>
  <si>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</si>
  <si>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</si>
  <si>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</si>
  <si>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</si>
  <si>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</si>
  <si>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</si>
  <si>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</si>
  <si>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</si>
  <si>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</si>
  <si>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</si>
  <si>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</si>
  <si>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</si>
  <si>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</si>
  <si>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</si>
  <si>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</si>
  <si>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</si>
  <si>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</si>
  <si>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</si>
  <si>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</si>
  <si>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</si>
  <si>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</si>
  <si>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</si>
  <si>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</si>
  <si>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</si>
  <si>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</si>
  <si>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</si>
  <si>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</si>
  <si>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</si>
  <si>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</si>
  <si>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</si>
  <si>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</si>
  <si>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</si>
  <si>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</si>
  <si>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</si>
  <si>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</si>
  <si>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</si>
  <si>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</si>
  <si>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</si>
  <si>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</si>
  <si>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</si>
  <si>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</si>
  <si>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</si>
  <si>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</si>
  <si>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</si>
  <si>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</si>
  <si>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</si>
  <si>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</si>
  <si>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</si>
  <si>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</si>
  <si>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</si>
  <si>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</si>
  <si>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</si>
  <si>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</si>
  <si>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</si>
  <si>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</si>
  <si>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</si>
  <si>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</si>
  <si>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</si>
  <si>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</si>
  <si>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</si>
  <si>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</si>
  <si>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</si>
  <si>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</si>
  <si>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</si>
  <si>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</si>
  <si>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</si>
  <si>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</si>
  <si>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</si>
  <si>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</si>
  <si>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</si>
  <si>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</si>
  <si>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</si>
  <si>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</si>
  <si>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</si>
  <si>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</si>
  <si>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</si>
  <si>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</si>
  <si>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</si>
  <si>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</si>
  <si>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</si>
  <si>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</si>
  <si>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</si>
  <si>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</si>
  <si>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</si>
  <si>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</si>
  <si>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</si>
  <si>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</si>
  <si>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</si>
  <si>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</si>
  <si>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</si>
  <si>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</si>
  <si>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</si>
  <si>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</si>
  <si>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</si>
  <si>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</si>
  <si>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</si>
  <si>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</si>
  <si>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</si>
  <si>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</si>
  <si>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</si>
  <si>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</si>
  <si>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</si>
  <si>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</si>
  <si>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</si>
  <si>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</si>
  <si>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</si>
  <si>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</si>
  <si>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</si>
  <si>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</si>
  <si>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</si>
  <si>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</si>
  <si>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</si>
  <si>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</si>
  <si>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</si>
  <si>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</si>
  <si>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</si>
  <si>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</si>
  <si>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</si>
  <si>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</si>
  <si>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</si>
  <si>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</si>
  <si>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</si>
  <si>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</si>
  <si>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</si>
  <si>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</si>
  <si>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</si>
  <si>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</si>
  <si>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</si>
  <si>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</si>
  <si>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</si>
  <si>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</si>
  <si>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</si>
  <si>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</si>
  <si>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</si>
  <si>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</si>
  <si>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</si>
  <si>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</si>
  <si>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</si>
  <si>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</si>
  <si>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</si>
  <si>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</si>
  <si>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</si>
  <si>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</si>
  <si>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</si>
  <si>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</si>
  <si>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</si>
  <si>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</si>
  <si>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</si>
  <si>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</si>
  <si>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</si>
  <si>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</si>
  <si>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</si>
  <si>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</si>
  <si>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</si>
  <si>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</si>
  <si>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</si>
  <si>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</si>
  <si>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</si>
  <si>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</si>
  <si>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</si>
  <si>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</si>
  <si>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</si>
  <si>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</si>
  <si>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</si>
  <si>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</si>
  <si>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</si>
  <si>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</si>
  <si>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</si>
  <si>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</si>
  <si>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</si>
  <si>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</si>
  <si>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</si>
  <si>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</si>
  <si>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</si>
  <si>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</si>
  <si>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</si>
  <si>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</si>
  <si>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</si>
  <si>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</si>
  <si>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</si>
  <si>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</si>
  <si>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</si>
  <si>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</si>
  <si>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</si>
  <si>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</si>
  <si>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</si>
  <si>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</si>
  <si>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</si>
  <si>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</si>
  <si>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</si>
  <si>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</si>
  <si>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</si>
  <si>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</si>
  <si>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</si>
  <si>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</si>
  <si>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</si>
  <si>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</si>
  <si>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</si>
  <si>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</si>
  <si>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</si>
  <si>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</si>
  <si>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</si>
  <si>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</si>
  <si>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</si>
  <si>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</si>
  <si>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</si>
  <si>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</si>
  <si>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</si>
  <si>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</si>
  <si>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</si>
  <si>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</si>
  <si>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</si>
  <si>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</si>
  <si>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</si>
  <si>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</si>
  <si>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</si>
  <si>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</si>
  <si>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</si>
  <si>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</si>
  <si>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</si>
  <si>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</si>
  <si>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</si>
  <si>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</si>
  <si>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</si>
  <si>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</si>
  <si>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</si>
  <si>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</si>
  <si>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</si>
  <si>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</si>
  <si>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</si>
  <si>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</si>
  <si>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</si>
  <si>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</si>
  <si>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</si>
  <si>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</si>
  <si>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</si>
  <si>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</si>
  <si>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</si>
  <si>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</si>
  <si>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</si>
  <si>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</si>
  <si>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</si>
  <si>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</si>
  <si>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</si>
  <si>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</si>
  <si>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</si>
  <si>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</si>
  <si>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</si>
  <si>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</si>
  <si>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</si>
  <si>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</si>
  <si>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</si>
  <si>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</si>
  <si>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</si>
  <si>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</si>
  <si>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</si>
  <si>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</si>
  <si>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</si>
  <si>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</si>
  <si>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</si>
  <si>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</si>
  <si>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</si>
  <si>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</si>
  <si>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</si>
  <si>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</si>
  <si>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</si>
  <si>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</si>
  <si>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</si>
  <si>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</si>
  <si>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</si>
  <si>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</si>
  <si>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</si>
  <si>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</si>
  <si>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</si>
  <si>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</si>
  <si>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</si>
  <si>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</si>
  <si>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</si>
  <si>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</si>
  <si>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</si>
  <si>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</si>
  <si>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</si>
  <si>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</si>
  <si>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</si>
  <si>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</si>
  <si>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</si>
  <si>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</si>
  <si>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</si>
  <si>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</si>
  <si>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</si>
  <si>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</si>
  <si>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</si>
  <si>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</si>
  <si>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</si>
  <si>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</si>
  <si>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</si>
  <si>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</si>
  <si>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</si>
  <si>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</si>
  <si>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</si>
  <si>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</si>
  <si>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</si>
  <si>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</si>
  <si>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</si>
  <si>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</si>
  <si>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</si>
  <si>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</si>
  <si>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</si>
  <si>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</si>
  <si>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</si>
  <si>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</si>
  <si>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</si>
  <si>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</si>
  <si>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</si>
  <si>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</si>
  <si>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</si>
  <si>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</si>
  <si>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</si>
  <si>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</si>
  <si>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</si>
  <si>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</si>
  <si>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</si>
  <si>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</si>
  <si>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</si>
  <si>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</si>
  <si>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</si>
  <si>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</si>
  <si>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</si>
  <si>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</si>
  <si>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</si>
  <si>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</si>
  <si>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</si>
  <si>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</si>
  <si>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</si>
  <si>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</si>
  <si>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</si>
  <si>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</si>
  <si>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</si>
  <si>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</si>
  <si>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</si>
  <si>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</si>
  <si>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</si>
  <si>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</si>
  <si>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</si>
  <si>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</si>
  <si>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</si>
  <si>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</si>
  <si>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</si>
  <si>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</si>
  <si>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</si>
  <si>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</si>
  <si>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</si>
  <si>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</si>
  <si>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</si>
  <si>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</si>
  <si>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</si>
  <si>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</si>
  <si>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</si>
  <si>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</si>
  <si>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</si>
  <si>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</si>
  <si>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</si>
  <si>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</si>
  <si>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</si>
  <si>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</si>
  <si>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</si>
  <si>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</si>
  <si>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</si>
  <si>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</si>
  <si>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</si>
  <si>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</si>
  <si>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</si>
  <si>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</si>
  <si>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</si>
  <si>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</si>
  <si>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</si>
  <si>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</si>
  <si>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</si>
  <si>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</si>
  <si>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</si>
  <si>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</si>
  <si>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</si>
  <si>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</si>
  <si>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</si>
  <si>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</si>
  <si>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</si>
  <si>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</si>
  <si>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</si>
  <si>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</si>
  <si>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</si>
  <si>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</si>
  <si>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</si>
  <si>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</si>
  <si>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</si>
  <si>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</si>
  <si>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</si>
  <si>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</si>
  <si>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</si>
  <si>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</si>
  <si>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</si>
  <si>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</si>
  <si>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</si>
  <si>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</si>
  <si>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</si>
  <si>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</si>
  <si>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</si>
  <si>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</si>
  <si>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</si>
  <si>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</si>
  <si>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</si>
  <si>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</si>
  <si>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</si>
  <si>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</si>
  <si>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</si>
  <si>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</si>
  <si>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</si>
  <si>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</si>
  <si>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</si>
  <si>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</si>
  <si>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</si>
  <si>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</si>
  <si>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</si>
  <si>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</si>
  <si>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</si>
  <si>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</si>
  <si>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</si>
  <si>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</si>
  <si>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</si>
  <si>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</si>
  <si>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</si>
  <si>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</si>
  <si>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</si>
  <si>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</si>
  <si>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</si>
  <si>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</si>
  <si>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</si>
  <si>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</si>
  <si>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</si>
  <si>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</si>
  <si>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</si>
  <si>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</si>
  <si>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</si>
  <si>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</si>
  <si>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</si>
  <si>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</si>
  <si>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</si>
  <si>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</si>
  <si>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</si>
  <si>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</si>
  <si>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</si>
  <si>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</si>
  <si>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</si>
  <si>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</si>
  <si>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</si>
  <si>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</si>
  <si>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</si>
  <si>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</si>
  <si>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</si>
  <si>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</si>
  <si>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</si>
  <si>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</si>
  <si>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</si>
  <si>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</si>
  <si>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</si>
  <si>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</si>
  <si>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</si>
  <si>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</si>
  <si>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</si>
  <si>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</si>
  <si>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</si>
  <si>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</si>
  <si>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</si>
  <si>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</si>
  <si>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</si>
  <si>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</si>
  <si>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</si>
  <si>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</si>
  <si>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</si>
  <si>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</si>
  <si>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</si>
  <si>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</si>
  <si>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</si>
  <si>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</si>
  <si>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</si>
  <si>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</si>
  <si>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</si>
  <si>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</si>
  <si>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</si>
  <si>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</si>
  <si>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</si>
  <si>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</si>
  <si>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</si>
  <si>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</si>
  <si>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</si>
  <si>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</si>
  <si>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</si>
  <si>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</si>
  <si>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</si>
  <si>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</si>
  <si>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</si>
  <si>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</si>
  <si>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</si>
  <si>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</si>
  <si>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</si>
  <si>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</si>
  <si>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</si>
  <si>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</si>
  <si>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</si>
  <si>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</si>
  <si>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</si>
  <si>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</si>
  <si>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</si>
  <si>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</si>
  <si>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</si>
  <si>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</si>
  <si>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</si>
  <si>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</si>
  <si>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</si>
  <si>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</si>
  <si>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</si>
  <si>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</si>
  <si>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</si>
  <si>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</si>
  <si>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</si>
  <si>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</si>
  <si>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</si>
  <si>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</si>
  <si>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</si>
  <si>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</si>
  <si>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</si>
  <si>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</si>
  <si>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</si>
  <si>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</si>
  <si>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</si>
  <si>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</si>
  <si>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</si>
  <si>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</si>
  <si>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</si>
  <si>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</si>
  <si>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</si>
  <si>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</si>
  <si>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</si>
  <si>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</si>
  <si>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</si>
  <si>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</si>
  <si>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</si>
  <si>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</si>
  <si>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</si>
  <si>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</si>
  <si>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</si>
  <si>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</si>
  <si>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</si>
  <si>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</si>
  <si>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</si>
  <si>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</si>
  <si>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</si>
  <si>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</si>
  <si>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</si>
  <si>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</si>
  <si>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</si>
  <si>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</si>
  <si>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</si>
  <si>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</si>
  <si>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</si>
  <si>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</si>
  <si>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</si>
  <si>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</si>
  <si>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</si>
  <si>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</si>
  <si>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</si>
  <si>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</si>
  <si>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</si>
  <si>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</si>
  <si>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</si>
  <si>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</si>
  <si>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</si>
  <si>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</si>
  <si>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</si>
  <si>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</si>
  <si>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</si>
  <si>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</si>
  <si>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</si>
  <si>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</si>
  <si>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</si>
  <si>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</si>
  <si>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</si>
  <si>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</si>
  <si>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</si>
  <si>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</si>
  <si>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</si>
  <si>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</si>
  <si>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</si>
  <si>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</si>
  <si>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</si>
  <si>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</si>
  <si>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</si>
  <si>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</si>
  <si>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</si>
  <si>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</si>
  <si>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</si>
  <si>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</si>
  <si>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</si>
  <si>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</si>
  <si>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</si>
  <si>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</si>
  <si>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</si>
  <si>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</si>
  <si>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</si>
  <si>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</si>
  <si>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</si>
  <si>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</si>
  <si>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</si>
  <si>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</si>
  <si>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</si>
  <si>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</si>
  <si>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</si>
  <si>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</si>
  <si>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</si>
  <si>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</si>
  <si>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</si>
  <si>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</si>
  <si>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</si>
  <si>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</si>
  <si>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</si>
  <si>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</si>
  <si>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</si>
  <si>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</si>
  <si>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</si>
  <si>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</si>
  <si>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</si>
  <si>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</si>
  <si>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</si>
  <si>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</si>
  <si>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</si>
  <si>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</si>
  <si>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</si>
  <si>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</si>
  <si>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</si>
  <si>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</si>
  <si>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</si>
  <si>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</si>
  <si>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</si>
  <si>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</si>
  <si>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</si>
  <si>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</si>
  <si>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</si>
  <si>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</si>
  <si>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</si>
  <si>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</si>
  <si>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</si>
  <si>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</si>
  <si>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</si>
  <si>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</si>
  <si>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</si>
  <si>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</si>
  <si>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</si>
  <si>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</si>
  <si>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</si>
  <si>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</si>
  <si>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</si>
  <si>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</si>
  <si>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</si>
  <si>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</si>
  <si>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</si>
  <si>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</si>
  <si>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</si>
  <si>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</si>
  <si>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</si>
  <si>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</si>
  <si>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</si>
  <si>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</si>
  <si>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</si>
  <si>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</si>
  <si>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</si>
  <si>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</si>
  <si>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</si>
  <si>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</si>
  <si>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</si>
  <si>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</si>
  <si>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</si>
  <si>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</si>
  <si>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</si>
  <si>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</si>
  <si>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</si>
  <si>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</si>
  <si>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</si>
  <si>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</si>
  <si>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</si>
  <si>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</si>
  <si>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</si>
  <si>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</si>
  <si>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</si>
  <si>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</si>
  <si>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</si>
  <si>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</si>
  <si>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</si>
  <si>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</si>
  <si>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</si>
  <si>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</si>
  <si>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</si>
  <si>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</si>
  <si>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</si>
  <si>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</si>
  <si>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</si>
  <si>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</si>
  <si>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</si>
  <si>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</si>
  <si>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</si>
  <si>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</si>
  <si>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</si>
  <si>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</si>
  <si>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</si>
  <si>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</si>
  <si>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</si>
  <si>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</si>
  <si>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</si>
  <si>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</si>
  <si>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</si>
  <si>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</si>
  <si>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</si>
  <si>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</si>
  <si>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</si>
  <si>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</si>
  <si>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</si>
  <si>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</si>
  <si>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</si>
  <si>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</si>
  <si>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</si>
  <si>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</si>
  <si>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</si>
  <si>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</si>
  <si>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</si>
  <si>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</si>
  <si>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</si>
  <si>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</si>
  <si>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</si>
  <si>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</si>
  <si>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</si>
  <si>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</si>
  <si>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</si>
  <si>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</si>
  <si>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</si>
  <si>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</si>
  <si>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</si>
  <si>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</si>
  <si>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</si>
  <si>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</si>
  <si>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</si>
  <si>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</si>
  <si>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</si>
  <si>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</si>
  <si>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</si>
  <si>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</si>
  <si>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</si>
  <si>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</si>
  <si>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</si>
  <si>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</si>
  <si>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</si>
  <si>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</si>
  <si>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</si>
  <si>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</si>
  <si>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</si>
  <si>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</si>
  <si>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</si>
  <si>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</si>
  <si>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</si>
  <si>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</si>
  <si>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</si>
  <si>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</si>
  <si>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</si>
  <si>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</si>
  <si>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</si>
  <si>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</si>
  <si>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</si>
  <si>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</si>
  <si>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</si>
  <si>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</si>
  <si>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</si>
  <si>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</si>
  <si>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</si>
  <si>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</si>
  <si>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</si>
  <si>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</si>
  <si>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</si>
  <si>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</si>
  <si>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</si>
  <si>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</si>
  <si>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</si>
  <si>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</si>
  <si>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</si>
  <si>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</si>
  <si>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</si>
  <si>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</si>
  <si>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</si>
  <si>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</si>
  <si>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</si>
  <si>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</si>
  <si>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</si>
  <si>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</si>
  <si>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</si>
  <si>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</si>
  <si>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</si>
  <si>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</si>
  <si>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</si>
  <si>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</si>
  <si>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</si>
  <si>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</si>
  <si>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</si>
  <si>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</si>
  <si>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</si>
  <si>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</si>
  <si>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</si>
  <si>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</si>
  <si>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</si>
  <si>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</si>
  <si>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</si>
  <si>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</si>
  <si>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</si>
  <si>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</si>
  <si>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</si>
  <si>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</si>
  <si>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</si>
  <si>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</si>
  <si>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</si>
  <si>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</si>
  <si>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</si>
  <si>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</si>
  <si>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</si>
  <si>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</si>
  <si>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</si>
  <si>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</si>
  <si>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</si>
  <si>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</si>
  <si>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</si>
  <si>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</si>
  <si>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</si>
  <si>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</si>
  <si>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</si>
  <si>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</si>
  <si>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</si>
  <si>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</si>
  <si>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</si>
  <si>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</si>
  <si>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</si>
  <si>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</si>
  <si>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</si>
  <si>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</si>
  <si>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</si>
  <si>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</si>
  <si>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</si>
  <si>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</si>
  <si>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</si>
  <si>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</si>
  <si>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</si>
  <si>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</si>
  <si>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</si>
  <si>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</si>
  <si>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</si>
  <si>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</si>
  <si>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</si>
  <si>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</si>
  <si>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</si>
  <si>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</si>
  <si>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</si>
  <si>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</si>
  <si>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</si>
  <si>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</si>
  <si>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</si>
  <si>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</si>
  <si>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</si>
  <si>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</si>
  <si>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</si>
  <si>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</si>
  <si>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</si>
  <si>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</si>
  <si>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</si>
  <si>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</si>
  <si>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</si>
  <si>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</si>
  <si>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</si>
  <si>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</si>
  <si>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</si>
  <si>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</si>
  <si>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</si>
  <si>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</si>
  <si>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</si>
  <si>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</si>
  <si>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</si>
  <si>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</si>
  <si>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</si>
  <si>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</si>
  <si>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</si>
  <si>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</si>
  <si>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</si>
  <si>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</si>
  <si>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</si>
  <si>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</si>
  <si>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</si>
  <si>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</si>
  <si>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</si>
  <si>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</si>
  <si>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</si>
  <si>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</si>
  <si>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</si>
  <si>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</si>
  <si>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</si>
  <si>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</si>
  <si>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</si>
  <si>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</si>
  <si>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</si>
  <si>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</si>
  <si>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</si>
  <si>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</si>
  <si>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</si>
  <si>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</si>
  <si>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</si>
  <si>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</si>
  <si>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</si>
  <si>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</si>
  <si>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</si>
  <si>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</si>
  <si>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</si>
  <si>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</si>
  <si>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</si>
  <si>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</si>
  <si>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</si>
  <si>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</si>
  <si>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</si>
  <si>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</si>
  <si>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</si>
  <si>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</si>
  <si>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</si>
  <si>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</si>
  <si>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</si>
  <si>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</si>
  <si>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</si>
  <si>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</si>
  <si>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</si>
  <si>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</si>
  <si>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</si>
  <si>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</si>
  <si>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</si>
  <si>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</si>
  <si>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</si>
  <si>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</si>
  <si>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</si>
  <si>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</si>
  <si>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</si>
  <si>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</si>
  <si>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</si>
  <si>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</si>
  <si>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</si>
  <si>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</si>
  <si>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</si>
  <si>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</si>
  <si>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</si>
  <si>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</si>
  <si>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</si>
  <si>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</si>
  <si>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</si>
  <si>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</si>
  <si>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</si>
  <si>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</si>
  <si>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</si>
  <si>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</si>
  <si>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</si>
  <si>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</si>
  <si>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</si>
  <si>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</si>
  <si>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</si>
  <si>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</si>
  <si>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</si>
  <si>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</si>
  <si>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</si>
  <si>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</si>
  <si>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</si>
  <si>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</si>
  <si>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</si>
  <si>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</si>
  <si>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</si>
  <si>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</si>
  <si>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</si>
  <si>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</si>
  <si>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</si>
  <si>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</si>
  <si>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</si>
  <si>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</si>
  <si>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</si>
  <si>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</si>
  <si>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</si>
  <si>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</si>
  <si>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</si>
  <si>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</si>
  <si>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</si>
  <si>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</si>
  <si>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</si>
  <si>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</si>
  <si>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</si>
  <si>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</si>
  <si>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</si>
  <si>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</si>
  <si>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</si>
  <si>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</si>
  <si>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</si>
  <si>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</si>
  <si>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</si>
  <si>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</si>
  <si>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</si>
  <si>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</si>
  <si>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</si>
  <si>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</si>
  <si>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</si>
  <si>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</si>
  <si>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</si>
  <si>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</si>
  <si>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</si>
  <si>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</si>
  <si>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</si>
  <si>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</si>
  <si>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</si>
  <si>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</si>
  <si>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</si>
  <si>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</si>
  <si>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</si>
  <si>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</si>
  <si>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</si>
  <si>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</si>
  <si>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</si>
  <si>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</si>
  <si>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</si>
  <si>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</si>
  <si>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</si>
  <si>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</si>
  <si>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</si>
  <si>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</si>
  <si>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</si>
  <si>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</si>
  <si>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</si>
  <si>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</si>
  <si>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</si>
  <si>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</si>
  <si>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</si>
  <si>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</si>
  <si>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</si>
  <si>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</si>
  <si>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</si>
  <si>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</si>
  <si>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</si>
  <si>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</si>
  <si>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</si>
  <si>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</si>
  <si>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</si>
  <si>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</si>
  <si>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</si>
  <si>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</si>
  <si>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</si>
  <si>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</si>
  <si>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</si>
  <si>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</si>
  <si>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</si>
  <si>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</si>
  <si>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</si>
  <si>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</si>
  <si>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</si>
  <si>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</si>
  <si>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</si>
  <si>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</si>
  <si>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</si>
  <si>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</si>
  <si>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</si>
  <si>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</si>
  <si>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</si>
  <si>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</si>
  <si>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</si>
  <si>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</si>
  <si>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</si>
  <si>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</si>
  <si>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</si>
  <si>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</si>
  <si>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</si>
  <si>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</si>
  <si>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</si>
  <si>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</si>
  <si>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</si>
  <si>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</si>
  <si>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</si>
  <si>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</si>
  <si>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</si>
  <si>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</si>
  <si>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</si>
  <si>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</si>
  <si>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</si>
  <si>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</si>
  <si>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</si>
  <si>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</si>
  <si>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</si>
  <si>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</si>
  <si>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</si>
  <si>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</si>
  <si>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</si>
  <si>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</si>
  <si>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</si>
  <si>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</si>
  <si>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</si>
  <si>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</si>
  <si>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</si>
  <si>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</si>
  <si>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</si>
  <si>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</si>
  <si>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</si>
  <si>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</si>
  <si>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</si>
  <si>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</si>
  <si>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</si>
  <si>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</si>
  <si>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</si>
  <si>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</si>
  <si>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</si>
  <si>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</si>
  <si>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</si>
  <si>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</si>
  <si>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</si>
  <si>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</si>
  <si>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</si>
  <si>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</si>
  <si>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</si>
  <si>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</si>
  <si>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</si>
  <si>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</si>
  <si>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</si>
  <si>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</si>
  <si>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</si>
  <si>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</si>
  <si>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</si>
  <si>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</si>
  <si>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</si>
  <si>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</si>
  <si>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</si>
  <si>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</si>
  <si>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</si>
  <si>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</si>
  <si>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</si>
  <si>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</si>
  <si>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</si>
  <si>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</si>
  <si>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</si>
  <si>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</si>
  <si>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</si>
  <si>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</si>
  <si>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</si>
  <si>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</si>
  <si>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</si>
  <si>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</si>
  <si>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</si>
  <si>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</si>
  <si>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</si>
  <si>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</si>
  <si>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</si>
  <si>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</si>
  <si>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</si>
  <si>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</si>
  <si>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</si>
  <si>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</si>
  <si>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</si>
  <si>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</si>
  <si>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</si>
  <si>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</si>
  <si>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</si>
  <si>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</si>
  <si>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</si>
  <si>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</si>
  <si>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</si>
  <si>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</si>
  <si>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</si>
  <si>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</si>
  <si>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</si>
  <si>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</si>
  <si>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</si>
  <si>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</si>
  <si>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</si>
  <si>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</si>
  <si>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</si>
  <si>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</si>
  <si>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</si>
  <si>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</si>
  <si>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</si>
  <si>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</si>
  <si>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</si>
  <si>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</si>
  <si>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</si>
  <si>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</si>
  <si>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</si>
  <si>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</si>
  <si>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</si>
  <si>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</si>
  <si>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</si>
  <si>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</si>
  <si>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</si>
  <si>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</si>
  <si>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</si>
  <si>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</si>
  <si>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</si>
  <si>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</si>
  <si>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</si>
  <si>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</si>
  <si>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</si>
  <si>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</si>
  <si>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</si>
  <si>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</si>
  <si>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</si>
  <si>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</si>
  <si>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</si>
  <si>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</si>
  <si>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</si>
  <si>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</si>
  <si>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</si>
  <si>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</si>
  <si>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</si>
  <si>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</si>
  <si>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</si>
  <si>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</si>
  <si>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</si>
  <si>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</si>
  <si>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</si>
  <si>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</si>
  <si>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</si>
  <si>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</si>
  <si>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</si>
  <si>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</si>
  <si>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</si>
  <si>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</si>
  <si>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</si>
  <si>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</si>
  <si>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</si>
  <si>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</si>
  <si>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</si>
  <si>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</si>
  <si>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</si>
  <si>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</si>
  <si>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</si>
  <si>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</si>
  <si>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</si>
  <si>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</si>
  <si>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</si>
  <si>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</si>
  <si>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</si>
  <si>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</si>
  <si>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</si>
  <si>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</si>
  <si>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</si>
  <si>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</si>
  <si>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</si>
  <si>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</si>
  <si>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</si>
  <si>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</si>
  <si>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</si>
  <si>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</si>
  <si>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</si>
  <si>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</si>
  <si>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</si>
  <si>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</si>
  <si>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</si>
  <si>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</si>
  <si>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</si>
  <si>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</si>
  <si>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</si>
  <si>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</si>
  <si>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</si>
  <si>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</si>
  <si>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</si>
  <si>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</si>
  <si>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</si>
  <si>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</si>
  <si>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</si>
  <si>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</si>
  <si>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</si>
  <si>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</si>
  <si>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</si>
  <si>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</si>
  <si>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</si>
  <si>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</si>
  <si>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</si>
  <si>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</si>
  <si>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</si>
  <si>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</si>
  <si>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</si>
  <si>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</si>
  <si>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</si>
  <si>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</si>
  <si>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</si>
  <si>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</si>
  <si>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</si>
  <si>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</si>
  <si>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</si>
  <si>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</si>
  <si>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</si>
  <si>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</si>
  <si>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</si>
  <si>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</si>
  <si>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</si>
  <si>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</si>
  <si>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</si>
  <si>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</si>
  <si>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</si>
  <si>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</si>
  <si>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</si>
  <si>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</si>
  <si>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</si>
  <si>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</si>
  <si>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</si>
  <si>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</si>
  <si>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</si>
  <si>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</si>
  <si>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</si>
  <si>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</si>
  <si>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</si>
  <si>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</si>
  <si>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</si>
  <si>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</si>
  <si>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</si>
  <si>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</si>
  <si>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</si>
  <si>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</si>
  <si>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</si>
  <si>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</si>
  <si>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</si>
  <si>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</si>
  <si>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</si>
  <si>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</si>
  <si>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</si>
  <si>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</si>
  <si>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</si>
  <si>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</si>
  <si>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</si>
  <si>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</si>
  <si>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</si>
  <si>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</si>
  <si>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</si>
  <si>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</si>
  <si>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</si>
  <si>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</si>
  <si>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</si>
  <si>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</si>
  <si>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</si>
  <si>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</si>
  <si>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</si>
  <si>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</si>
  <si>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</si>
  <si>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</si>
  <si>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</si>
  <si>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</si>
  <si>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</si>
  <si>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</si>
  <si>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</si>
  <si>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</si>
  <si>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</si>
  <si>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</si>
  <si>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</si>
  <si>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</si>
  <si>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</si>
  <si>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</si>
  <si>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</si>
  <si>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</si>
  <si>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</si>
  <si>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</si>
  <si>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</si>
  <si>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</si>
  <si>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</si>
  <si>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</si>
  <si>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</si>
  <si>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</si>
  <si>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</si>
  <si>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</si>
  <si>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</si>
  <si>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</si>
  <si>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</si>
  <si>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</si>
  <si>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</si>
  <si>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</si>
  <si>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</si>
  <si>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</si>
  <si>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</si>
  <si>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</si>
  <si>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</si>
  <si>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</si>
  <si>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</si>
  <si>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</si>
  <si>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</si>
  <si>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</si>
  <si>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</si>
  <si>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</si>
  <si>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</si>
  <si>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</si>
  <si>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</si>
  <si>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</si>
  <si>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</si>
  <si>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</si>
  <si>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</si>
  <si>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</si>
  <si>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</si>
  <si>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</si>
  <si>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</si>
  <si>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</si>
  <si>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</si>
  <si>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</si>
  <si>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</si>
  <si>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</si>
  <si>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</si>
  <si>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</si>
  <si>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</si>
  <si>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</si>
  <si>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</si>
  <si>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</si>
  <si>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</si>
  <si>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</si>
  <si>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</si>
  <si>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</si>
  <si>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</si>
  <si>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</si>
  <si>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</si>
  <si>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</si>
  <si>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</si>
  <si>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</si>
  <si>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</si>
  <si>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</si>
  <si>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</si>
  <si>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</si>
  <si>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</si>
  <si>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</si>
  <si>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</si>
  <si>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</si>
  <si>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</si>
  <si>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</si>
  <si>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</si>
  <si>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</si>
  <si>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</si>
  <si>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</si>
  <si>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</si>
  <si>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</si>
  <si>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</si>
  <si>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</si>
  <si>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</si>
  <si>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</si>
  <si>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</si>
  <si>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</si>
  <si>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</si>
  <si>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</si>
  <si>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</si>
  <si>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</si>
  <si>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</si>
  <si>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</si>
  <si>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</si>
  <si>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</si>
  <si>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</si>
  <si>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</si>
  <si>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</si>
  <si>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</si>
  <si>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</si>
  <si>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</si>
  <si>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</si>
  <si>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</si>
  <si>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</si>
  <si>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</si>
  <si>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</si>
  <si>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</si>
  <si>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</si>
  <si>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</si>
  <si>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</si>
  <si>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</si>
  <si>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</si>
  <si>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</si>
  <si>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</si>
  <si>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</si>
  <si>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</si>
  <si>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</si>
  <si>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</si>
  <si>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</si>
  <si>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</si>
  <si>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</si>
  <si>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</si>
  <si>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</si>
  <si>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</si>
  <si>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</si>
  <si>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</si>
  <si>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</si>
  <si>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</si>
  <si>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</si>
  <si>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</si>
  <si>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</si>
  <si>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</si>
  <si>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</si>
  <si>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</si>
  <si>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</si>
  <si>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</si>
  <si>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</si>
  <si>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</si>
  <si>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</si>
  <si>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</si>
  <si>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</si>
  <si>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</si>
  <si>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</si>
  <si>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</si>
  <si>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</si>
  <si>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</si>
  <si>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</si>
  <si>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</si>
  <si>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</si>
  <si>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</si>
  <si>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</si>
  <si>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</si>
  <si>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</si>
  <si>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</si>
  <si>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</si>
  <si>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</si>
  <si>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</si>
  <si>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</si>
  <si>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</si>
  <si>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</si>
  <si>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</si>
  <si>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</si>
  <si>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</si>
  <si>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</si>
  <si>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</si>
  <si>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</si>
  <si>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</si>
  <si>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</si>
  <si>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</si>
  <si>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</si>
  <si>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</si>
  <si>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</si>
  <si>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</si>
  <si>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</si>
  <si>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</si>
  <si>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</si>
  <si>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</si>
  <si>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</si>
  <si>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</si>
  <si>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</si>
  <si>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</si>
  <si>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</si>
  <si>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</si>
  <si>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</si>
  <si>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</si>
  <si>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</si>
  <si>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</si>
  <si>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</si>
  <si>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</si>
  <si>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</si>
  <si>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</si>
  <si>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</si>
  <si>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</si>
  <si>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</si>
  <si>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</si>
  <si>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</si>
  <si>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</si>
  <si>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</si>
  <si>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</si>
  <si>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</si>
  <si>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</si>
  <si>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</si>
  <si>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</si>
  <si>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</si>
  <si>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</si>
  <si>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</si>
  <si>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</si>
  <si>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</si>
  <si>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</si>
  <si>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</si>
  <si>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</si>
  <si>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</si>
  <si>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</si>
  <si>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</si>
  <si>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</si>
  <si>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</si>
  <si>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</si>
  <si>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</si>
  <si>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</si>
  <si>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</si>
  <si>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</si>
  <si>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</si>
  <si>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</si>
  <si>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</si>
  <si>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</si>
  <si>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</si>
  <si>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</si>
  <si>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</si>
  <si>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</si>
  <si>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</si>
  <si>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</si>
  <si>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</si>
  <si>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</si>
  <si>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</si>
  <si>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</si>
  <si>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</si>
  <si>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</si>
  <si>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</si>
  <si>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</si>
  <si>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</si>
  <si>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</si>
  <si>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</si>
  <si>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</si>
  <si>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</si>
  <si>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</si>
  <si>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</si>
  <si>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</si>
  <si>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</si>
  <si>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</si>
  <si>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</si>
  <si>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</si>
  <si>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</si>
  <si>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</si>
  <si>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</si>
  <si>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</si>
  <si>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</si>
  <si>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</si>
  <si>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</si>
  <si>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</si>
  <si>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</si>
  <si>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</si>
  <si>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</si>
  <si>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</si>
  <si>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</si>
  <si>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</si>
  <si>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</si>
  <si>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</si>
  <si>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</si>
  <si>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</si>
  <si>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</si>
  <si>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</si>
  <si>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</si>
  <si>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</si>
  <si>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</si>
  <si>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</si>
  <si>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</si>
  <si>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</si>
  <si>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</si>
  <si>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</si>
  <si>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</si>
  <si>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</si>
  <si>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</si>
  <si>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</si>
  <si>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</si>
  <si>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</si>
  <si>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</si>
  <si>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</si>
  <si>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</si>
  <si>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</si>
  <si>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</si>
  <si>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</si>
  <si>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</si>
  <si>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</si>
  <si>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</si>
  <si>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</si>
  <si>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</si>
  <si>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</si>
  <si>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</si>
  <si>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</si>
  <si>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</si>
  <si>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</si>
  <si>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</si>
  <si>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</si>
  <si>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</si>
  <si>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</si>
  <si>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</si>
  <si>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</si>
  <si>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</si>
  <si>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</si>
  <si>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</si>
  <si>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</si>
  <si>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</si>
  <si>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</si>
  <si>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</si>
  <si>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</si>
  <si>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</si>
  <si>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</si>
  <si>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</si>
  <si>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</si>
  <si>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</si>
  <si>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</si>
  <si>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</si>
  <si>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</si>
  <si>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</si>
  <si>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</si>
  <si>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</si>
  <si>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</si>
  <si>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</si>
  <si>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</si>
  <si>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</si>
  <si>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</si>
  <si>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</si>
  <si>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</si>
  <si>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</si>
  <si>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</si>
  <si>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</si>
  <si>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</si>
  <si>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</si>
  <si>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</si>
  <si>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</si>
  <si>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</si>
  <si>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</si>
  <si>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</si>
  <si>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</si>
  <si>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</si>
  <si>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</si>
  <si>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</si>
  <si>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</si>
  <si>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</si>
  <si>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</si>
  <si>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</si>
  <si>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</si>
  <si>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</si>
  <si>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</si>
  <si>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</si>
  <si>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</si>
  <si>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</si>
  <si>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</si>
  <si>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</si>
  <si>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</si>
  <si>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</si>
  <si>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</si>
  <si>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</si>
  <si>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</si>
  <si>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</si>
  <si>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</si>
  <si>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</si>
  <si>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</si>
  <si>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</si>
  <si>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</si>
  <si>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</si>
  <si>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</si>
  <si>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</si>
  <si>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</si>
  <si>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</si>
  <si>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</si>
  <si>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</si>
  <si>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</si>
  <si>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</si>
  <si>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</si>
  <si>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</si>
  <si>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</si>
  <si>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</si>
  <si>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</si>
  <si>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</si>
  <si>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</si>
  <si>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</si>
  <si>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</si>
  <si>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</si>
  <si>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</si>
  <si>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</si>
  <si>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</si>
  <si>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</si>
  <si>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</si>
  <si>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</si>
  <si>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</si>
  <si>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</si>
  <si>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</si>
  <si>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</si>
  <si>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</si>
  <si>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</si>
  <si>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</si>
  <si>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</si>
  <si>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</si>
  <si>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</si>
  <si>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</si>
  <si>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</si>
  <si>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</si>
  <si>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</si>
  <si>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</si>
  <si>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</si>
  <si>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</si>
  <si>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</si>
  <si>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</si>
  <si>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</si>
  <si>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</si>
  <si>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</si>
  <si>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</si>
  <si>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</si>
  <si>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</si>
  <si>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</si>
  <si>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</si>
  <si>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</si>
  <si>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</si>
  <si>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</si>
  <si>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</si>
  <si>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</si>
  <si>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</si>
  <si>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</si>
  <si>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</si>
  <si>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</si>
  <si>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</si>
  <si>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</si>
  <si>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</si>
  <si>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</si>
  <si>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</si>
  <si>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</si>
  <si>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</si>
  <si>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</si>
  <si>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</si>
  <si>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</si>
  <si>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</si>
  <si>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</si>
  <si>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</si>
  <si>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</si>
  <si>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</si>
  <si>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</si>
  <si>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</si>
  <si>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</si>
  <si>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</si>
  <si>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</si>
  <si>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</si>
  <si>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</si>
  <si>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</si>
  <si>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</si>
  <si>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</si>
  <si>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</si>
  <si>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</si>
  <si>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</si>
  <si>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</si>
  <si>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</si>
  <si>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</si>
  <si>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</si>
  <si>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</si>
  <si>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</si>
  <si>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</si>
  <si>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</si>
  <si>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</si>
  <si>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</si>
  <si>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</si>
  <si>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</si>
  <si>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</si>
  <si>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</si>
  <si>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</si>
  <si>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</si>
  <si>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</si>
  <si>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</si>
  <si>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</si>
  <si>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</si>
  <si>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</si>
  <si>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</si>
  <si>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</si>
  <si>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</si>
  <si>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</si>
  <si>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</si>
  <si>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</si>
  <si>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</si>
  <si>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</si>
  <si>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</si>
  <si>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</si>
  <si>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</si>
  <si>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</si>
  <si>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</si>
  <si>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</si>
  <si>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</si>
  <si>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</si>
  <si>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</si>
  <si>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</si>
  <si>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</si>
  <si>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</si>
  <si>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</si>
  <si>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</si>
  <si>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</si>
  <si>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</si>
  <si>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</si>
  <si>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</si>
  <si>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</si>
  <si>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</si>
  <si>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</si>
  <si>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</si>
  <si>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</si>
  <si>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</si>
  <si>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</si>
  <si>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</si>
  <si>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</si>
  <si>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</si>
  <si>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</si>
  <si>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</si>
  <si>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</si>
  <si>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</si>
  <si>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</si>
  <si>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</si>
  <si>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</si>
  <si>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</si>
  <si>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</si>
  <si>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</si>
  <si>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</si>
  <si>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</si>
  <si>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</si>
  <si>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</si>
  <si>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</si>
  <si>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</si>
  <si>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</si>
  <si>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</si>
  <si>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</si>
  <si>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</si>
  <si>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</si>
  <si>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</si>
  <si>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</si>
  <si>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</si>
  <si>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</si>
  <si>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</si>
  <si>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</si>
  <si>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</si>
  <si>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</si>
  <si>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</si>
  <si>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</si>
  <si>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</si>
  <si>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</si>
  <si>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</si>
  <si>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</si>
  <si>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</si>
  <si>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</si>
  <si>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</si>
  <si>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</si>
  <si>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</si>
  <si>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</si>
  <si>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</si>
  <si>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</si>
  <si>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</si>
  <si>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</si>
  <si>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</si>
  <si>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</si>
  <si>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</si>
  <si>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</si>
  <si>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</si>
  <si>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</si>
  <si>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</si>
  <si>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</si>
  <si>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</si>
  <si>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</si>
  <si>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</si>
  <si>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</si>
  <si>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</si>
  <si>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</si>
  <si>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</si>
  <si>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</si>
  <si>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</si>
  <si>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</si>
  <si>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</si>
  <si>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</si>
  <si>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</si>
  <si>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</si>
  <si>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</si>
  <si>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</si>
  <si>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</si>
  <si>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</si>
  <si>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</si>
  <si>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</si>
  <si>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</si>
  <si>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</si>
  <si>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</si>
  <si>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</si>
  <si>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</si>
  <si>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</si>
  <si>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</si>
  <si>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</si>
  <si>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</si>
  <si>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</si>
  <si>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</si>
  <si>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</si>
  <si>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</si>
  <si>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</si>
  <si>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</si>
  <si>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</si>
  <si>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</si>
  <si>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</si>
  <si>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</si>
  <si>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</si>
  <si>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</si>
  <si>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</si>
  <si>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</si>
  <si>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</si>
  <si>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</si>
  <si>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</si>
  <si>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</si>
  <si>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</si>
  <si>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</si>
  <si>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</si>
  <si>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</si>
  <si>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</si>
  <si>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</si>
  <si>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</si>
  <si>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</si>
  <si>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</si>
  <si>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</si>
  <si>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</si>
  <si>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</si>
  <si>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</si>
  <si>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</si>
  <si>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</si>
  <si>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</si>
  <si>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</si>
  <si>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</si>
  <si>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</si>
  <si>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</si>
  <si>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</si>
  <si>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</si>
  <si>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</si>
  <si>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</si>
  <si>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</si>
  <si>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</si>
  <si>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</si>
  <si>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</si>
  <si>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</si>
  <si>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</si>
  <si>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</si>
  <si>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</si>
  <si>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</si>
  <si>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</si>
  <si>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</si>
  <si>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</si>
  <si>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</si>
  <si>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</si>
  <si>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</si>
  <si>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</si>
  <si>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</si>
  <si>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</si>
  <si>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</si>
  <si>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</si>
  <si>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</si>
  <si>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</si>
  <si>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</si>
  <si>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</si>
  <si>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</si>
  <si>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</si>
  <si>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</si>
  <si>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</si>
  <si>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</si>
  <si>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</si>
  <si>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</si>
  <si>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</si>
  <si>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</si>
  <si>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</si>
  <si>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</si>
  <si>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</si>
  <si>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</si>
  <si>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</si>
  <si>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</si>
  <si>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</si>
  <si>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</si>
  <si>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</si>
  <si>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</si>
  <si>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</si>
  <si>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</si>
  <si>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</si>
  <si>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</si>
  <si>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</si>
  <si>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</si>
  <si>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</si>
  <si>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</si>
  <si>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</si>
  <si>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</si>
  <si>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</si>
  <si>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</si>
  <si>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</si>
  <si>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</si>
  <si>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</si>
  <si>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</si>
  <si>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</si>
  <si>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</si>
  <si>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</si>
  <si>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</si>
  <si>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</si>
  <si>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</si>
  <si>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</si>
  <si>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</si>
  <si>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</si>
  <si>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</si>
  <si>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</si>
  <si>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</si>
  <si>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</si>
  <si>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</si>
  <si>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</si>
  <si>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</si>
  <si>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</si>
  <si>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</si>
  <si>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</si>
  <si>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</si>
  <si>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</si>
  <si>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</si>
  <si>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</si>
  <si>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</si>
  <si>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</si>
  <si>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</si>
  <si>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</si>
  <si>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</si>
  <si>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</si>
  <si>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</si>
  <si>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</si>
  <si>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</si>
  <si>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</si>
  <si>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</si>
  <si>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</si>
  <si>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</si>
  <si>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</si>
  <si>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</si>
  <si>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</si>
  <si>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</si>
  <si>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</si>
  <si>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</si>
  <si>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</si>
  <si>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</si>
  <si>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</si>
  <si>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</si>
  <si>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</si>
  <si>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</si>
  <si>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</si>
  <si>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</si>
  <si>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</si>
  <si>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</si>
  <si>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</si>
  <si>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</si>
  <si>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</si>
  <si>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</si>
  <si>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</si>
  <si>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</si>
  <si>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</si>
  <si>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</si>
  <si>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</si>
  <si>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</si>
  <si>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</si>
  <si>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</si>
  <si>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</si>
  <si>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</si>
  <si>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</si>
  <si>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</si>
  <si>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</si>
  <si>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</si>
  <si>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</si>
  <si>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</si>
  <si>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</si>
  <si>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</si>
  <si>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</si>
  <si>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</si>
  <si>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</si>
  <si>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</si>
  <si>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</si>
  <si>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</si>
  <si>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</si>
  <si>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</si>
  <si>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</si>
  <si>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</si>
  <si>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</si>
  <si>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</si>
  <si>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</si>
  <si>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</si>
  <si>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</si>
  <si>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</si>
  <si>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</si>
  <si>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</si>
  <si>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</si>
  <si>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</si>
  <si>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</si>
  <si>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</si>
  <si>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</si>
  <si>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</si>
  <si>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</si>
  <si>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</si>
  <si>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</si>
  <si>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</si>
  <si>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</si>
  <si>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</si>
  <si>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</si>
  <si>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</si>
  <si>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</si>
  <si>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</si>
  <si>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</si>
  <si>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</si>
  <si>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</si>
  <si>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</si>
  <si>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</si>
  <si>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</si>
  <si>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</si>
  <si>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</si>
  <si>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</si>
  <si>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</si>
  <si>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</si>
  <si>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</si>
  <si>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</si>
  <si>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</si>
  <si>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</si>
  <si>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</si>
  <si>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</si>
  <si>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</si>
  <si>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</si>
  <si>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</si>
  <si>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</si>
  <si>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</si>
  <si>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</si>
  <si>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</si>
  <si>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</si>
  <si>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</si>
  <si>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</si>
  <si>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</si>
  <si>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</si>
  <si>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</si>
  <si>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</si>
  <si>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</si>
  <si>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</si>
  <si>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</si>
  <si>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</si>
  <si>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</si>
  <si>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</si>
  <si>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</si>
  <si>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</si>
  <si>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</si>
  <si>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</si>
  <si>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</si>
  <si>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</si>
  <si>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</si>
  <si>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</si>
  <si>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</si>
  <si>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</si>
  <si>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</si>
  <si>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</si>
  <si>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</si>
  <si>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</si>
  <si>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</si>
  <si>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</si>
  <si>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</si>
  <si>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</si>
  <si>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</si>
  <si>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</si>
  <si>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</si>
  <si>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</si>
  <si>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</si>
  <si>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</si>
  <si>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</si>
  <si>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</si>
  <si>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</si>
  <si>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</si>
  <si>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</si>
  <si>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</si>
  <si>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</si>
  <si>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</si>
  <si>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</si>
  <si>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</si>
  <si>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</si>
  <si>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</si>
  <si>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</si>
  <si>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</si>
  <si>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</si>
  <si>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</si>
  <si>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</si>
  <si>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</si>
  <si>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</si>
  <si>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</si>
  <si>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</si>
  <si>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</si>
  <si>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</si>
  <si>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</si>
  <si>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</si>
  <si>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</si>
  <si>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</si>
  <si>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</si>
  <si>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</si>
  <si>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</si>
  <si>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</si>
  <si>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</si>
  <si>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</si>
  <si>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</si>
  <si>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</si>
  <si>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</si>
  <si>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</si>
  <si>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</si>
  <si>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</si>
  <si>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</si>
  <si>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</si>
  <si>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</si>
  <si>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</si>
  <si>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</si>
  <si>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</si>
  <si>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</si>
  <si>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</si>
  <si>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</si>
  <si>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</si>
  <si>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</si>
  <si>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</si>
  <si>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</si>
  <si>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</si>
  <si>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</si>
  <si>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</si>
  <si>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</si>
  <si>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</si>
  <si>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</si>
  <si>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</si>
  <si>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</si>
  <si>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</si>
  <si>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</si>
  <si>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</si>
  <si>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</si>
  <si>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</si>
  <si>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</si>
  <si>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</si>
  <si>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</si>
  <si>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</si>
  <si>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</si>
  <si>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</si>
  <si>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</si>
  <si>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</si>
  <si>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</si>
  <si>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</si>
  <si>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</si>
  <si>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</si>
  <si>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</si>
  <si>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</si>
  <si>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</si>
  <si>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</si>
  <si>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</si>
  <si>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</si>
  <si>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</si>
  <si>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</si>
  <si>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</si>
  <si>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</si>
  <si>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</si>
  <si>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</si>
  <si>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</si>
  <si>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</si>
  <si>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</si>
  <si>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</si>
  <si>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</si>
  <si>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</si>
  <si>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</si>
  <si>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</si>
  <si>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</si>
  <si>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</si>
  <si>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</si>
  <si>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</si>
  <si>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</si>
  <si>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</si>
  <si>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</si>
  <si>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</si>
  <si>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</si>
  <si>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</si>
  <si>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</si>
  <si>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</si>
  <si>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</si>
  <si>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</si>
  <si>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</si>
  <si>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</si>
  <si>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</si>
  <si>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</si>
  <si>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</si>
  <si>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</si>
  <si>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</si>
  <si>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</si>
  <si>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</si>
  <si>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</si>
  <si>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</si>
  <si>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</si>
  <si>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</si>
  <si>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</si>
  <si>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</si>
  <si>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</si>
  <si>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</si>
  <si>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</si>
  <si>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</si>
  <si>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</si>
  <si>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</si>
  <si>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</si>
  <si>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</si>
  <si>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</si>
  <si>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</si>
  <si>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</si>
  <si>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</si>
  <si>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</si>
  <si>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</si>
  <si>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</si>
  <si>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</si>
  <si>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</si>
  <si>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</si>
  <si>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</si>
  <si>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</si>
  <si>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</si>
  <si>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</si>
  <si>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</si>
  <si>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</si>
  <si>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</si>
  <si>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</si>
  <si>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</si>
  <si>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</si>
  <si>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</si>
  <si>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</si>
  <si>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</si>
  <si>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</si>
  <si>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</si>
  <si>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</si>
  <si>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</si>
  <si>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</si>
  <si>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</si>
  <si>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</si>
  <si>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</si>
  <si>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</si>
  <si>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</si>
  <si>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</si>
  <si>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</si>
  <si>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</si>
  <si>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</si>
  <si>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</si>
  <si>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</si>
  <si>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</si>
  <si>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</si>
  <si>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</si>
  <si>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</si>
  <si>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</si>
  <si>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</si>
  <si>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</si>
  <si>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</si>
  <si>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</si>
  <si>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</si>
  <si>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</si>
  <si>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</si>
  <si>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</si>
  <si>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</si>
  <si>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</si>
  <si>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</si>
  <si>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</si>
  <si>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</si>
  <si>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</si>
  <si>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</si>
  <si>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</si>
  <si>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</si>
  <si>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</si>
  <si>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</si>
  <si>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</si>
  <si>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</si>
  <si>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</si>
  <si>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</si>
  <si>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</si>
  <si>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</si>
  <si>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</si>
  <si>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</si>
  <si>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</si>
  <si>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</si>
  <si>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</si>
  <si>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</si>
  <si>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</si>
  <si>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</si>
  <si>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</si>
  <si>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</si>
  <si>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</si>
  <si>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</si>
  <si>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</si>
  <si>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</si>
  <si>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</si>
  <si>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</si>
  <si>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</si>
  <si>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</si>
  <si>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</si>
  <si>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</si>
  <si>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</si>
  <si>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</si>
  <si>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</si>
  <si>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</si>
  <si>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</si>
  <si>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</si>
  <si>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</si>
  <si>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</si>
  <si>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</si>
  <si>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</si>
  <si>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</si>
  <si>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</si>
  <si>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</si>
  <si>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</si>
  <si>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</si>
  <si>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</si>
  <si>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</si>
  <si>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</si>
  <si>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</si>
  <si>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</si>
  <si>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</si>
  <si>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</si>
  <si>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</si>
  <si>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</si>
  <si>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</si>
  <si>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</si>
  <si>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</si>
  <si>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</si>
  <si>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</si>
  <si>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</si>
  <si>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</si>
  <si>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</si>
  <si>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</si>
  <si>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</si>
  <si>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</si>
  <si>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</si>
  <si>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</si>
  <si>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</si>
  <si>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</si>
  <si>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</si>
  <si>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</si>
  <si>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</si>
  <si>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</si>
  <si>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</si>
  <si>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</si>
  <si>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</si>
  <si>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</si>
  <si>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</si>
  <si>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</si>
  <si>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</si>
  <si>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</si>
  <si>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</si>
  <si>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</si>
  <si>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</si>
  <si>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</si>
  <si>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</si>
  <si>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</si>
  <si>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</si>
  <si>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</si>
  <si>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</si>
  <si>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</si>
  <si>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</si>
  <si>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</si>
  <si>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</si>
  <si>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</si>
  <si>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</si>
  <si>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</si>
  <si>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</si>
  <si>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</si>
  <si>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</si>
  <si>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</si>
  <si>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</si>
  <si>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</si>
  <si>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</si>
  <si>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</si>
  <si>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</si>
  <si>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</si>
  <si>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</si>
  <si>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</si>
  <si>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</si>
  <si>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</si>
  <si>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</si>
  <si>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</si>
  <si>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</si>
  <si>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</si>
  <si>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</si>
  <si>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</si>
  <si>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</si>
  <si>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</si>
  <si>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</si>
  <si>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</si>
  <si>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</si>
  <si>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</si>
  <si>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</si>
  <si>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</si>
  <si>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</si>
  <si>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</si>
  <si>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</si>
  <si>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</si>
  <si>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</si>
  <si>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</si>
  <si>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</si>
  <si>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</si>
  <si>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</si>
  <si>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</si>
  <si>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</si>
  <si>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</si>
  <si>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</si>
  <si>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</si>
  <si>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</si>
  <si>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</si>
  <si>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</si>
  <si>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</si>
  <si>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</si>
  <si>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</si>
  <si>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</si>
  <si>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</si>
  <si>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</si>
  <si>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</si>
  <si>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</si>
  <si>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</si>
  <si>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</si>
  <si>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</si>
  <si>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</si>
  <si>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</si>
  <si>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</si>
  <si>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</si>
  <si>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</si>
  <si>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</si>
  <si>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</si>
  <si>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</si>
  <si>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</si>
  <si>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</si>
  <si>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</si>
  <si>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</si>
  <si>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</si>
  <si>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</si>
  <si>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</si>
  <si>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</si>
  <si>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</si>
  <si>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</si>
  <si>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</si>
  <si>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</si>
  <si>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</si>
  <si>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</si>
  <si>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</si>
  <si>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</si>
  <si>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</si>
  <si>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</si>
  <si>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</si>
  <si>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</si>
  <si>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</si>
  <si>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</si>
  <si>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</si>
  <si>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</si>
  <si>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</si>
  <si>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</si>
  <si>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</si>
  <si>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</si>
  <si>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</si>
  <si>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</si>
  <si>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</si>
  <si>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</si>
  <si>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</si>
  <si>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</si>
  <si>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</si>
  <si>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</si>
  <si>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</si>
  <si>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</si>
  <si>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</si>
  <si>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</si>
  <si>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</si>
  <si>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</si>
  <si>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</si>
  <si>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</si>
  <si>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</si>
  <si>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</si>
  <si>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</si>
  <si>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</si>
  <si>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</si>
  <si>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</si>
  <si>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</si>
  <si>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</si>
  <si>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</si>
  <si>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</si>
  <si>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</si>
  <si>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</si>
  <si>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</si>
  <si>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</si>
  <si>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</si>
  <si>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</si>
  <si>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</si>
  <si>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</si>
  <si>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</si>
  <si>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</si>
  <si>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</si>
  <si>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</si>
  <si>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</si>
  <si>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</si>
  <si>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</si>
  <si>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</si>
  <si>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</si>
  <si>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</si>
  <si>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</si>
  <si>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</si>
  <si>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</si>
  <si>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</si>
  <si>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</si>
  <si>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</si>
  <si>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</si>
  <si>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</si>
  <si>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</si>
  <si>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</si>
  <si>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</si>
  <si>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</si>
  <si>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</si>
  <si>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</si>
  <si>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</si>
  <si>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</si>
  <si>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</si>
  <si>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</si>
  <si>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</si>
  <si>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</si>
  <si>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</si>
  <si>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</si>
  <si>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</si>
  <si>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</si>
  <si>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</si>
  <si>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</si>
  <si>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</si>
  <si>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</si>
  <si>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</si>
  <si>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</si>
  <si>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</si>
  <si>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</si>
  <si>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</si>
  <si>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</si>
  <si>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</si>
  <si>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</si>
  <si>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</si>
  <si>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</si>
  <si>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</si>
  <si>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</si>
  <si>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</si>
  <si>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</si>
  <si>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</si>
  <si>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</si>
  <si>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</si>
  <si>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</si>
  <si>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</si>
  <si>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</si>
  <si>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</si>
  <si>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</si>
  <si>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</si>
  <si>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</si>
  <si>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</si>
  <si>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</si>
  <si>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</si>
  <si>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</si>
  <si>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</si>
  <si>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</si>
  <si>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</si>
  <si>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</si>
  <si>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</si>
  <si>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</si>
  <si>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</si>
  <si>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</si>
  <si>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</si>
  <si>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</si>
  <si>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</si>
  <si>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</si>
  <si>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</si>
  <si>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</si>
  <si>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</si>
  <si>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</si>
  <si>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</si>
  <si>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</si>
  <si>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</si>
  <si>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</si>
  <si>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</si>
  <si>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</si>
  <si>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</si>
  <si>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</si>
  <si>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</si>
  <si>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</si>
  <si>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</si>
  <si>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</si>
  <si>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</si>
  <si>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</si>
  <si>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</si>
  <si>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</si>
  <si>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</si>
  <si>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</si>
  <si>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</si>
  <si>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</si>
  <si>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</si>
  <si>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</si>
  <si>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</si>
  <si>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</si>
  <si>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</si>
  <si>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</si>
  <si>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</si>
  <si>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</si>
  <si>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</si>
  <si>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</si>
  <si>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</si>
  <si>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</si>
  <si>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</si>
  <si>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</si>
  <si>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</si>
  <si>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</si>
  <si>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</si>
  <si>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</si>
  <si>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</si>
  <si>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</si>
  <si>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</si>
  <si>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</si>
  <si>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</si>
  <si>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</si>
  <si>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</si>
  <si>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</si>
  <si>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</si>
  <si>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</si>
  <si>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</si>
  <si>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</si>
  <si>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</si>
  <si>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</si>
  <si>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</si>
  <si>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</si>
  <si>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</si>
  <si>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</si>
  <si>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</si>
  <si>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</si>
  <si>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</si>
  <si>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</si>
  <si>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</si>
  <si>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</si>
  <si>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</si>
  <si>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</si>
  <si>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</si>
  <si>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</si>
  <si>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</si>
  <si>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</si>
  <si>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</si>
  <si>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</si>
  <si>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</si>
  <si>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</si>
  <si>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</si>
  <si>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</si>
  <si>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</si>
  <si>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</si>
  <si>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</si>
  <si>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</si>
  <si>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</si>
  <si>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</si>
  <si>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</si>
  <si>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</si>
  <si>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</si>
  <si>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</si>
  <si>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</si>
  <si>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</si>
  <si>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</si>
  <si>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</si>
  <si>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</si>
  <si>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</si>
  <si>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</si>
  <si>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</si>
  <si>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</si>
  <si>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</si>
  <si>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</si>
  <si>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</si>
  <si>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</si>
  <si>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</si>
  <si>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</si>
  <si>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</si>
  <si>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</si>
  <si>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</si>
  <si>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</si>
  <si>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</si>
  <si>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</si>
  <si>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</si>
  <si>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</si>
  <si>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</si>
  <si>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</si>
  <si>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</si>
  <si>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</si>
  <si>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</si>
  <si>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</si>
  <si>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</si>
  <si>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</si>
  <si>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</si>
  <si>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</si>
  <si>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</si>
  <si>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</si>
  <si>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</si>
  <si>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</si>
  <si>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</si>
  <si>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</si>
  <si>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</si>
  <si>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</si>
  <si>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</si>
  <si>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</si>
  <si>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</si>
  <si>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</si>
  <si>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</si>
  <si>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</si>
  <si>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</si>
  <si>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</si>
  <si>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</si>
  <si>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</si>
  <si>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</si>
  <si>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</si>
  <si>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</si>
  <si>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</si>
  <si>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</si>
  <si>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</si>
  <si>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</si>
  <si>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</si>
  <si>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</si>
  <si>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</si>
  <si>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</si>
  <si>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</si>
  <si>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</si>
  <si>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</si>
  <si>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</si>
  <si>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</si>
  <si>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</si>
  <si>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</si>
  <si>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</si>
  <si>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</si>
  <si>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</si>
  <si>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</si>
  <si>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</si>
  <si>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</si>
  <si>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</si>
  <si>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</si>
  <si>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</si>
  <si>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</si>
  <si>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</si>
  <si>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</si>
  <si>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</si>
  <si>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</si>
  <si>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</si>
  <si>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</si>
  <si>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</si>
  <si>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</si>
  <si>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</si>
  <si>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</si>
  <si>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</si>
  <si>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</si>
  <si>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</si>
  <si>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</si>
  <si>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</si>
  <si>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</si>
  <si>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</si>
  <si>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</si>
  <si>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</si>
  <si>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</si>
  <si>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</si>
  <si>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</si>
  <si>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</si>
  <si>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</si>
  <si>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</si>
  <si>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</si>
  <si>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</si>
  <si>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</si>
  <si>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</si>
  <si>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</si>
  <si>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</si>
  <si>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</si>
  <si>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</si>
  <si>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</si>
  <si>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</si>
  <si>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</si>
  <si>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</si>
  <si>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</si>
  <si>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</si>
  <si>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</si>
  <si>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</si>
  <si>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</si>
  <si>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</si>
  <si>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</si>
  <si>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</si>
  <si>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</si>
  <si>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</si>
  <si>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</si>
  <si>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</si>
  <si>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</si>
  <si>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</si>
  <si>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</si>
  <si>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</si>
  <si>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</si>
  <si>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</si>
  <si>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</si>
  <si>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</si>
  <si>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</si>
  <si>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</si>
  <si>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</si>
  <si>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</si>
  <si>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</si>
  <si>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</si>
  <si>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</si>
  <si>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</si>
  <si>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</si>
  <si>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</si>
  <si>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</si>
  <si>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</si>
  <si>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</si>
  <si>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</si>
  <si>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</si>
  <si>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</si>
  <si>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</si>
  <si>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</si>
  <si>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</si>
  <si>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</si>
  <si>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</si>
  <si>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</si>
  <si>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</si>
  <si>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</si>
  <si>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</si>
  <si>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</si>
  <si>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</si>
  <si>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</si>
  <si>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</si>
  <si>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</si>
  <si>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</si>
  <si>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</si>
  <si>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</si>
  <si>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</si>
  <si>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</si>
  <si>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</si>
  <si>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</si>
  <si>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</si>
  <si>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</si>
  <si>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</si>
  <si>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</si>
  <si>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</si>
  <si>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</si>
  <si>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</si>
  <si>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</si>
  <si>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</si>
  <si>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</si>
  <si>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</si>
  <si>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</si>
  <si>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</si>
  <si>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</si>
  <si>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</si>
  <si>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</si>
  <si>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</si>
  <si>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</si>
  <si>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</si>
  <si>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</si>
  <si>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</si>
  <si>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</si>
  <si>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</si>
  <si>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</si>
  <si>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</si>
  <si>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</si>
  <si>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</si>
  <si>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</si>
  <si>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</si>
  <si>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</si>
  <si>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</si>
  <si>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</si>
  <si>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</si>
  <si>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</si>
  <si>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</si>
  <si>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</si>
  <si>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</si>
  <si>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</si>
  <si>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</si>
  <si>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</si>
  <si>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</si>
  <si>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</si>
  <si>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</si>
  <si>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</si>
  <si>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</si>
  <si>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</si>
  <si>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</si>
  <si>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</si>
  <si>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</si>
  <si>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</si>
  <si>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</si>
  <si>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</si>
  <si>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</si>
  <si>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</si>
  <si>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</si>
  <si>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</si>
  <si>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</si>
  <si>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</si>
  <si>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</si>
  <si>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</si>
  <si>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</si>
  <si>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</si>
  <si>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</si>
  <si>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</si>
  <si>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</si>
  <si>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</si>
  <si>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</si>
  <si>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</si>
  <si>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</si>
  <si>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</si>
  <si>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</si>
  <si>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</si>
  <si>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</si>
  <si>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</si>
  <si>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</si>
  <si>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</si>
  <si>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</si>
  <si>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</si>
  <si>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</si>
  <si>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</si>
  <si>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</si>
  <si>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</si>
  <si>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</si>
  <si>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</si>
  <si>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</si>
  <si>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</si>
  <si>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</si>
  <si>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</si>
  <si>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</si>
  <si>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</si>
  <si>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</si>
  <si>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</si>
  <si>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</si>
  <si>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</si>
  <si>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</si>
  <si>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</si>
  <si>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</si>
  <si>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</si>
  <si>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</si>
  <si>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</si>
  <si>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</si>
  <si>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</si>
  <si>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</si>
  <si>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</si>
  <si>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</si>
  <si>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</si>
  <si>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</si>
  <si>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</si>
  <si>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</si>
  <si>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</si>
  <si>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</si>
  <si>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</si>
  <si>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</si>
  <si>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</si>
  <si>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</si>
  <si>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</si>
  <si>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</si>
  <si>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</si>
  <si>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</si>
  <si>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</si>
  <si>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</si>
  <si>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</si>
  <si>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</si>
  <si>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</si>
  <si>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</si>
  <si>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</si>
  <si>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</si>
  <si>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</si>
  <si>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</si>
  <si>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</si>
  <si>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</si>
  <si>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</si>
  <si>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</si>
  <si>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</si>
  <si>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</si>
  <si>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</si>
  <si>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</si>
  <si>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</si>
  <si>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</si>
  <si>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</si>
  <si>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</si>
  <si>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</si>
  <si>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</si>
  <si>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</si>
  <si>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</si>
  <si>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</si>
  <si>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</si>
  <si>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</si>
  <si>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</si>
  <si>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</si>
  <si>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</si>
  <si>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</si>
  <si>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</si>
  <si>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</si>
  <si>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</si>
  <si>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</si>
  <si>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</si>
  <si>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</si>
  <si>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</si>
  <si>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</si>
  <si>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</si>
  <si>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</si>
  <si>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</si>
  <si>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</si>
  <si>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</si>
  <si>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</si>
  <si>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</si>
  <si>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</si>
  <si>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</si>
  <si>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</si>
  <si>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</si>
  <si>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</si>
  <si>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</si>
  <si>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</si>
  <si>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</si>
  <si>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</si>
  <si>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</si>
  <si>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</si>
  <si>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</si>
  <si>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</si>
  <si>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</si>
  <si>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</si>
  <si>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</si>
  <si>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</si>
  <si>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</si>
  <si>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</si>
  <si>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</si>
  <si>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</si>
  <si>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</si>
  <si>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</si>
  <si>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</si>
  <si>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</si>
  <si>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</si>
  <si>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</si>
  <si>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</si>
  <si>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</si>
  <si>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</si>
  <si>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</si>
  <si>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</si>
  <si>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</si>
  <si>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</si>
  <si>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</si>
  <si>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</si>
  <si>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</si>
  <si>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</si>
  <si>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</si>
  <si>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</si>
  <si>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</si>
  <si>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</si>
  <si>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</si>
  <si>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</si>
  <si>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</si>
  <si>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</si>
  <si>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</si>
  <si>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</si>
  <si>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</si>
  <si>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</si>
  <si>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</si>
  <si>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</si>
  <si>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</si>
  <si>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</si>
  <si>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</si>
  <si>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</si>
  <si>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</si>
  <si>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</si>
  <si>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</si>
  <si>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</si>
  <si>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</si>
  <si>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</si>
  <si>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</si>
  <si>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</si>
  <si>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</si>
  <si>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</si>
  <si>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</si>
  <si>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</si>
  <si>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</si>
  <si>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</si>
  <si>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</si>
  <si>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</si>
  <si>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</si>
  <si>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</si>
  <si>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</si>
  <si>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</si>
  <si>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</si>
  <si>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</si>
  <si>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</si>
  <si>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</si>
  <si>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</si>
  <si>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</si>
  <si>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</si>
  <si>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</si>
  <si>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</si>
  <si>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</si>
  <si>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</si>
  <si>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</si>
  <si>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</si>
  <si>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</si>
  <si>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</si>
  <si>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</si>
  <si>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</si>
  <si>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</si>
  <si>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</si>
  <si>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</si>
  <si>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</si>
  <si>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</si>
  <si>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</si>
  <si>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</si>
  <si>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</si>
  <si>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</si>
  <si>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</si>
  <si>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</si>
  <si>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</si>
  <si>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</si>
  <si>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</si>
  <si>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</si>
  <si>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</si>
  <si>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</si>
  <si>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</si>
  <si>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</si>
  <si>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</si>
  <si>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</si>
  <si>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</si>
  <si>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</si>
  <si>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</si>
  <si>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</si>
  <si>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</si>
  <si>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</si>
  <si>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</si>
  <si>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</si>
  <si>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</si>
  <si>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</si>
  <si>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</si>
  <si>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</si>
  <si>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</si>
  <si>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</si>
  <si>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</si>
  <si>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</si>
  <si>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</si>
  <si>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</si>
  <si>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</si>
  <si>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</si>
  <si>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</si>
  <si>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</si>
  <si>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</si>
  <si>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</si>
  <si>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</si>
  <si>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</si>
  <si>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</si>
  <si>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</si>
  <si>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</si>
  <si>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</si>
  <si>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</si>
  <si>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</si>
  <si>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</si>
  <si>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</si>
  <si>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</si>
  <si>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</si>
  <si>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</si>
  <si>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</si>
  <si>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</si>
  <si>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</si>
  <si>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</si>
  <si>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</si>
  <si>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</si>
  <si>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</si>
  <si>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</si>
  <si>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</si>
  <si>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</si>
  <si>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</si>
  <si>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</si>
  <si>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</si>
  <si>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</si>
  <si>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</si>
  <si>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</si>
  <si>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</si>
  <si>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</si>
  <si>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</si>
  <si>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</si>
  <si>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</si>
  <si>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</si>
  <si>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</si>
  <si>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</si>
  <si>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</si>
  <si>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</si>
  <si>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</si>
  <si>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</si>
  <si>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</si>
  <si>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</si>
  <si>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</si>
  <si>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</si>
  <si>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</si>
  <si>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</si>
  <si>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</si>
  <si>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</si>
  <si>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</si>
  <si>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</si>
  <si>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</si>
  <si>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</si>
  <si>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</si>
  <si>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</si>
  <si>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</si>
  <si>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</si>
  <si>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</si>
  <si>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</si>
  <si>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</si>
  <si>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</si>
  <si>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</si>
  <si>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</si>
  <si>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</si>
  <si>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</si>
  <si>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</si>
  <si>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</si>
  <si>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</si>
  <si>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</si>
  <si>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</si>
  <si>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</si>
  <si>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</si>
  <si>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</si>
  <si>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</si>
  <si>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</si>
  <si>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</si>
  <si>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</si>
  <si>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</si>
  <si>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</si>
  <si>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</si>
  <si>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</si>
  <si>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</si>
  <si>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</si>
  <si>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</si>
  <si>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</si>
  <si>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</si>
  <si>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</si>
  <si>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</si>
  <si>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</si>
  <si>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</si>
  <si>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</si>
  <si>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</si>
  <si>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</si>
  <si>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</si>
  <si>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</si>
  <si>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</si>
  <si>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</si>
  <si>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</si>
  <si>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</si>
  <si>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</si>
  <si>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</si>
  <si>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</si>
  <si>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</si>
  <si>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</si>
  <si>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</si>
  <si>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</si>
  <si>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</si>
  <si>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</si>
  <si>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</si>
  <si>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</si>
  <si>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</si>
  <si>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</si>
  <si>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</si>
  <si>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</si>
  <si>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</si>
  <si>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</si>
  <si>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</si>
  <si>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</si>
  <si>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</si>
  <si>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</si>
  <si>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</si>
  <si>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</si>
  <si>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</si>
  <si>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</si>
  <si>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</si>
  <si>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</si>
  <si>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</si>
  <si>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</si>
  <si>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</si>
  <si>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</si>
  <si>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</si>
  <si>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</si>
  <si>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</si>
  <si>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</si>
  <si>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</si>
  <si>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</si>
  <si>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</si>
  <si>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</si>
  <si>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</si>
  <si>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</si>
  <si>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</si>
  <si>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</si>
  <si>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</si>
  <si>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</si>
  <si>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</si>
  <si>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</si>
  <si>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</si>
  <si>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</si>
  <si>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</si>
  <si>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</si>
  <si>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</si>
  <si>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</si>
  <si>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</si>
  <si>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</si>
  <si>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</si>
  <si>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</si>
  <si>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</si>
  <si>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</si>
  <si>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</si>
  <si>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</si>
  <si>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</si>
  <si>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</si>
  <si>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</si>
  <si>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</si>
  <si>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</si>
  <si>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</si>
  <si>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</si>
  <si>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</si>
  <si>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</si>
  <si>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</si>
  <si>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</si>
  <si>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</si>
  <si>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</si>
  <si>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</si>
  <si>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</si>
  <si>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</si>
  <si>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</si>
  <si>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</si>
  <si>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</si>
  <si>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</si>
  <si>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</si>
  <si>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</si>
  <si>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</si>
  <si>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</si>
  <si>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</si>
  <si>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</si>
  <si>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</si>
  <si>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</si>
  <si>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</si>
  <si>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</si>
  <si>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</si>
  <si>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</si>
  <si>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</si>
  <si>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</si>
  <si>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</si>
  <si>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</si>
  <si>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</si>
  <si>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</si>
  <si>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</si>
  <si>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</si>
  <si>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</si>
  <si>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</si>
  <si>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</si>
  <si>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</si>
  <si>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</si>
  <si>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</si>
  <si>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</si>
  <si>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</si>
  <si>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</si>
  <si>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</si>
  <si>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</si>
  <si>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</si>
  <si>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</si>
  <si>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</si>
  <si>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</si>
  <si>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</si>
  <si>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</si>
  <si>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</si>
  <si>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</si>
  <si>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</si>
  <si>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</si>
  <si>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</si>
  <si>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</si>
  <si>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</si>
  <si>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</si>
  <si>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</si>
  <si>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</si>
  <si>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</si>
  <si>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</si>
  <si>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</si>
  <si>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</si>
  <si>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</si>
  <si>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</si>
  <si>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</si>
  <si>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</si>
  <si>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</si>
  <si>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</si>
  <si>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</si>
  <si>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</si>
  <si>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</si>
  <si>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</si>
  <si>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</si>
  <si>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</si>
  <si>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</si>
  <si>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</si>
  <si>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</si>
  <si>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</si>
  <si>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</si>
  <si>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</si>
  <si>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</si>
  <si>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</si>
  <si>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</si>
  <si>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</si>
  <si>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</si>
  <si>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</si>
  <si>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</si>
  <si>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</si>
  <si>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</si>
  <si>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</si>
  <si>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</si>
  <si>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</si>
  <si>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</si>
  <si>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</si>
  <si>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</si>
  <si>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</si>
  <si>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</si>
  <si>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</si>
  <si>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</si>
  <si>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</si>
  <si>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</si>
  <si>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</si>
  <si>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</si>
  <si>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</si>
  <si>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</si>
  <si>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</si>
  <si>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</si>
  <si>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</si>
  <si>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</si>
  <si>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</si>
  <si>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</si>
  <si>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</si>
  <si>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</si>
  <si>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</si>
  <si>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</si>
  <si>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</si>
  <si>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</si>
  <si>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</si>
  <si>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</si>
  <si>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</si>
  <si>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</si>
  <si>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</si>
  <si>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</si>
  <si>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</si>
  <si>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</si>
  <si>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</si>
  <si>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</si>
  <si>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</si>
  <si>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</si>
  <si>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</si>
  <si>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</si>
  <si>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</si>
  <si>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</si>
  <si>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</si>
  <si>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</si>
  <si>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</si>
  <si>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</si>
  <si>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</si>
  <si>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</si>
  <si>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</si>
  <si>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</si>
  <si>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</si>
  <si>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</si>
  <si>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</si>
  <si>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</si>
  <si>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</si>
  <si>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</si>
  <si>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</si>
  <si>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</si>
  <si>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</si>
  <si>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</si>
  <si>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</si>
  <si>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</si>
  <si>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</si>
  <si>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</si>
  <si>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</si>
  <si>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</si>
  <si>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</si>
  <si>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</si>
  <si>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</si>
  <si>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</si>
  <si>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</si>
  <si>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</si>
  <si>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</si>
  <si>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</si>
  <si>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</si>
  <si>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</si>
  <si>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</si>
  <si>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</si>
  <si>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</si>
  <si>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</si>
  <si>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</si>
  <si>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</si>
  <si>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</si>
  <si>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</si>
  <si>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</si>
  <si>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</si>
  <si>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</si>
  <si>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</si>
  <si>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</si>
  <si>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</si>
  <si>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</si>
  <si>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</si>
  <si>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</si>
  <si>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</si>
  <si>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</si>
  <si>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</si>
  <si>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</si>
  <si>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</si>
  <si>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</si>
  <si>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</si>
  <si>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</si>
  <si>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</si>
  <si>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</si>
  <si>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</si>
  <si>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</si>
  <si>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</si>
  <si>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</si>
  <si>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</si>
  <si>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</si>
  <si>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</si>
  <si>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</si>
  <si>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</si>
  <si>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</si>
  <si>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</si>
  <si>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</si>
  <si>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</si>
  <si>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</si>
  <si>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</si>
  <si>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</si>
  <si>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</si>
  <si>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</si>
  <si>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</si>
  <si>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</si>
  <si>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</si>
  <si>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</si>
  <si>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</si>
  <si>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</si>
  <si>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</si>
  <si>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</si>
  <si>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</si>
  <si>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</si>
  <si>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</si>
  <si>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</si>
  <si>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</si>
  <si>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</si>
  <si>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</si>
  <si>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</si>
  <si>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</si>
  <si>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</si>
  <si>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</si>
  <si>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</si>
  <si>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</si>
  <si>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</si>
  <si>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</si>
  <si>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</si>
  <si>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</si>
  <si>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</si>
  <si>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</si>
  <si>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</si>
  <si>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</si>
  <si>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</si>
  <si>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</si>
  <si>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</si>
  <si>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</si>
  <si>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</si>
  <si>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</si>
  <si>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</si>
  <si>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</si>
  <si>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</si>
  <si>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</si>
  <si>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</si>
  <si>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</si>
  <si>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</si>
  <si>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</si>
  <si>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</si>
  <si>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</si>
  <si>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</si>
  <si>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</si>
  <si>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</si>
  <si>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</si>
  <si>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</si>
  <si>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</si>
  <si>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</si>
  <si>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</si>
  <si>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</si>
  <si>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</si>
  <si>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</si>
  <si>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</si>
  <si>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</si>
  <si>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</si>
  <si>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</si>
  <si>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</si>
  <si>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</si>
  <si>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</si>
  <si>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</si>
  <si>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</si>
  <si>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</si>
  <si>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</si>
  <si>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</si>
  <si>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</si>
  <si>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</si>
  <si>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</si>
  <si>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</si>
  <si>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</si>
  <si>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</si>
  <si>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</si>
  <si>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</si>
  <si>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</si>
  <si>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</si>
  <si>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</si>
  <si>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</si>
  <si>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</si>
  <si>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</si>
  <si>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</si>
  <si>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</si>
  <si>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</si>
  <si>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</si>
  <si>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</si>
  <si>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</si>
  <si>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</si>
  <si>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</si>
  <si>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</si>
  <si>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</si>
  <si>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</si>
  <si>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</si>
  <si>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</si>
  <si>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</si>
  <si>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</si>
  <si>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</si>
  <si>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</si>
  <si>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</si>
  <si>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</si>
  <si>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</si>
  <si>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</si>
  <si>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</si>
  <si>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</si>
  <si>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</si>
  <si>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</si>
  <si>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</si>
  <si>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</si>
  <si>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</si>
  <si>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</si>
  <si>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</si>
  <si>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</si>
  <si>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</si>
  <si>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</si>
  <si>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</si>
  <si>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</si>
  <si>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</si>
  <si>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</si>
  <si>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</si>
  <si>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</si>
  <si>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</si>
  <si>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</si>
  <si>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</si>
  <si>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</si>
  <si>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</si>
  <si>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</si>
  <si>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</si>
  <si>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</si>
  <si>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</si>
  <si>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</si>
  <si>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</si>
  <si>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</si>
  <si>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</si>
  <si>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</si>
  <si>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</si>
  <si>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</si>
  <si>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</si>
  <si>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</si>
  <si>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</si>
  <si>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</si>
  <si>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</si>
  <si>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</si>
  <si>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</si>
  <si>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</si>
  <si>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</si>
  <si>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</si>
  <si>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</si>
  <si>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</si>
  <si>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</si>
  <si>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</si>
  <si>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</si>
  <si>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</si>
  <si>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</si>
  <si>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</si>
  <si>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</si>
  <si>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</si>
  <si>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</si>
  <si>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</si>
  <si>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</si>
  <si>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</si>
  <si>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</si>
  <si>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</si>
  <si>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</si>
  <si>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</si>
  <si>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</si>
  <si>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</si>
  <si>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</si>
  <si>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</si>
  <si>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</si>
  <si>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</si>
  <si>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</si>
  <si>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</si>
  <si>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</si>
  <si>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</si>
  <si>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</si>
  <si>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</si>
  <si>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</si>
  <si>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</si>
  <si>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</si>
  <si>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</si>
  <si>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</si>
  <si>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</si>
  <si>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</si>
  <si>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</si>
  <si>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</si>
  <si>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</si>
  <si>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</si>
  <si>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</si>
  <si>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</si>
  <si>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</si>
  <si>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</si>
  <si>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</si>
  <si>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</si>
  <si>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</si>
  <si>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</si>
  <si>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</si>
  <si>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</si>
  <si>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</si>
  <si>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</si>
  <si>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</si>
  <si>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</si>
  <si>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</si>
  <si>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</si>
  <si>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</si>
  <si>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</si>
  <si>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</si>
  <si>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</si>
  <si>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</si>
  <si>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</si>
  <si>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</si>
  <si>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</si>
  <si>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</si>
  <si>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</si>
  <si>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</si>
  <si>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</si>
  <si>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</si>
  <si>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</si>
  <si>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</si>
  <si>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</si>
  <si>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</si>
  <si>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</si>
  <si>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</si>
  <si>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</si>
  <si>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</si>
  <si>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</si>
  <si>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</si>
  <si>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</si>
  <si>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</si>
  <si>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</si>
  <si>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</si>
  <si>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</si>
  <si>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</si>
  <si>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</si>
  <si>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</si>
  <si>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</si>
  <si>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</si>
  <si>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</si>
  <si>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</si>
  <si>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</si>
  <si>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</si>
  <si>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</si>
  <si>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</si>
  <si>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</si>
  <si>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</si>
  <si>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</si>
  <si>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</si>
  <si>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</si>
  <si>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</si>
  <si>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</si>
  <si>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</si>
  <si>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</si>
  <si>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</si>
  <si>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</si>
  <si>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</si>
  <si>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</si>
  <si>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</si>
  <si>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</si>
  <si>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</si>
  <si>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</si>
  <si>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</si>
  <si>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</si>
  <si>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</si>
  <si>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</si>
  <si>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</si>
  <si>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</si>
  <si>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</si>
  <si>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</si>
  <si>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</si>
  <si>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</si>
  <si>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</si>
  <si>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</si>
  <si>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</si>
  <si>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</si>
  <si>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</si>
  <si>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</si>
  <si>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</si>
  <si>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</si>
  <si>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</si>
  <si>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</si>
  <si>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</si>
  <si>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</si>
  <si>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</si>
  <si>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</si>
  <si>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</si>
  <si>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</si>
  <si>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</si>
  <si>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</si>
  <si>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</si>
  <si>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</si>
  <si>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</si>
  <si>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</si>
  <si>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</si>
  <si>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</si>
  <si>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</si>
  <si>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</si>
  <si>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</si>
  <si>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</si>
  <si>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</si>
  <si>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</si>
  <si>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</si>
  <si>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</si>
  <si>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</si>
  <si>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</si>
  <si>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</si>
  <si>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</si>
  <si>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</si>
  <si>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</si>
  <si>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</si>
  <si>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</si>
  <si>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</si>
  <si>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</si>
  <si>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</si>
  <si>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</si>
  <si>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</si>
  <si>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</si>
  <si>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</si>
  <si>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</si>
  <si>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</si>
  <si>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</si>
  <si>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</si>
  <si>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</si>
  <si>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</si>
  <si>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</si>
  <si>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</si>
  <si>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</si>
  <si>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</si>
  <si>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</si>
  <si>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</si>
  <si>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</si>
  <si>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</si>
  <si>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</si>
  <si>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</si>
  <si>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</si>
  <si>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</si>
  <si>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</si>
  <si>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</si>
  <si>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</si>
  <si>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</si>
  <si>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</si>
  <si>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</si>
  <si>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</si>
  <si>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</si>
  <si>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</si>
  <si>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</si>
  <si>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</si>
  <si>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</si>
  <si>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</si>
  <si>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</si>
  <si>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</si>
  <si>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</si>
  <si>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</si>
  <si>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</si>
  <si>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</si>
  <si>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</si>
  <si>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</si>
  <si>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</si>
  <si>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</si>
  <si>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</si>
  <si>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</si>
  <si>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</si>
  <si>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</si>
  <si>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</si>
  <si>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</si>
  <si>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</si>
  <si>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</si>
  <si>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</si>
  <si>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</si>
  <si>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</si>
  <si>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</si>
  <si>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</si>
  <si>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</si>
  <si>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</si>
  <si>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</si>
  <si>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</si>
  <si>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</si>
  <si>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</si>
  <si>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</si>
  <si>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</si>
  <si>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</si>
  <si>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</si>
  <si>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</si>
  <si>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</si>
  <si>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</si>
  <si>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</si>
  <si>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</si>
  <si>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</si>
  <si>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</si>
  <si>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</si>
  <si>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</si>
  <si>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</si>
  <si>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</si>
  <si>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</si>
  <si>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</si>
  <si>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</si>
  <si>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</si>
  <si>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</si>
  <si>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</si>
  <si>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</si>
  <si>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</si>
  <si>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</si>
  <si>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</si>
  <si>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</si>
  <si>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</si>
  <si>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</si>
  <si>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</si>
  <si>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</si>
  <si>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</si>
  <si>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</si>
  <si>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</si>
  <si>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</si>
  <si>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</si>
  <si>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</si>
  <si>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</si>
  <si>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</si>
  <si>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</si>
  <si>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</si>
  <si>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</si>
  <si>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</si>
  <si>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</si>
  <si>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</si>
  <si>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</si>
  <si>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</si>
  <si>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</si>
  <si>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</si>
  <si>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</si>
  <si>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</si>
  <si>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</si>
  <si>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</si>
  <si>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</si>
  <si>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</si>
  <si>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</si>
  <si>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</si>
  <si>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</si>
  <si>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</si>
  <si>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</si>
  <si>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</si>
  <si>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</si>
  <si>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</si>
  <si>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</si>
  <si>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</si>
  <si>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</si>
  <si>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</si>
  <si>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</si>
  <si>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</si>
  <si>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</si>
  <si>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</si>
  <si>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</si>
  <si>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</si>
  <si>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</si>
  <si>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</si>
  <si>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</si>
  <si>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</si>
  <si>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</si>
  <si>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</si>
  <si>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</si>
  <si>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</si>
  <si>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</si>
  <si>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</si>
  <si>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</si>
  <si>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</si>
  <si>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</si>
  <si>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</si>
  <si>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</si>
  <si>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</si>
  <si>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</si>
  <si>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</si>
  <si>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</si>
  <si>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</si>
  <si>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</si>
  <si>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</si>
  <si>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</si>
  <si>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</si>
  <si>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</si>
  <si>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</si>
  <si>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</si>
  <si>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</si>
  <si>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</si>
  <si>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</si>
  <si>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</si>
  <si>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</si>
  <si>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</si>
  <si>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</si>
  <si>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</si>
  <si>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</si>
  <si>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</si>
  <si>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</si>
  <si>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</si>
  <si>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</si>
  <si>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</si>
  <si>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</si>
  <si>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</si>
  <si>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</si>
  <si>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</si>
  <si>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</si>
  <si>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</si>
  <si>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</si>
  <si>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</si>
  <si>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</si>
  <si>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</si>
  <si>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</si>
  <si>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</si>
  <si>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</si>
  <si>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</si>
  <si>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</si>
  <si>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</si>
  <si>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</si>
  <si>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</si>
  <si>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</si>
  <si>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</si>
  <si>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</si>
  <si>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</si>
  <si>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</si>
  <si>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</si>
  <si>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</si>
  <si>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</si>
  <si>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</si>
  <si>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</si>
  <si>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</si>
  <si>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</si>
  <si>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</si>
  <si>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</si>
  <si>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</si>
  <si>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</si>
  <si>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</si>
  <si>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</si>
  <si>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</si>
  <si>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</si>
  <si>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</si>
  <si>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</si>
  <si>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</si>
  <si>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</si>
  <si>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</si>
  <si>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</si>
  <si>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</si>
  <si>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</si>
  <si>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</si>
  <si>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</si>
  <si>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</si>
  <si>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</si>
  <si>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</si>
  <si>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</si>
  <si>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</si>
  <si>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</si>
  <si>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</si>
  <si>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</si>
  <si>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</si>
  <si>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</si>
  <si>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</si>
  <si>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</si>
  <si>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</si>
  <si>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</si>
  <si>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</si>
  <si>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</si>
  <si>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</si>
  <si>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</si>
  <si>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</si>
  <si>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</si>
  <si>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</si>
  <si>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</si>
  <si>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</si>
  <si>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</si>
  <si>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</si>
  <si>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</si>
  <si>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</si>
  <si>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</si>
  <si>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</si>
  <si>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</si>
  <si>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</si>
  <si>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</si>
  <si>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</si>
  <si>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</si>
  <si>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</si>
  <si>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</si>
  <si>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</si>
  <si>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</si>
  <si>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</si>
  <si>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</si>
  <si>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</si>
  <si>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</si>
  <si>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</si>
  <si>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</si>
  <si>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</si>
  <si>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</si>
  <si>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</si>
  <si>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</si>
  <si>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</si>
  <si>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</si>
  <si>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</si>
  <si>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</si>
  <si>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</si>
  <si>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</si>
  <si>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</si>
  <si>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</si>
  <si>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</si>
  <si>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</si>
  <si>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</si>
  <si>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</si>
  <si>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</si>
  <si>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</si>
  <si>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</si>
  <si>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</si>
  <si>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</si>
  <si>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</si>
  <si>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</si>
  <si>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</si>
  <si>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</si>
  <si>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</si>
  <si>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</si>
  <si>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</si>
  <si>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</si>
  <si>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</si>
  <si>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</si>
  <si>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</si>
  <si>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</si>
  <si>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</si>
  <si>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</si>
  <si>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</si>
  <si>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</si>
  <si>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</si>
  <si>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</si>
  <si>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</si>
  <si>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</si>
  <si>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</si>
  <si>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</si>
  <si>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</si>
  <si>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</si>
  <si>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</si>
  <si>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</si>
  <si>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</si>
  <si>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</si>
  <si>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</si>
  <si>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</si>
  <si>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</si>
  <si>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</si>
  <si>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</si>
  <si>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</si>
  <si>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</si>
  <si>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</si>
  <si>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</si>
  <si>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</si>
  <si>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</si>
  <si>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</si>
  <si>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</si>
  <si>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</si>
  <si>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</si>
  <si>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</si>
  <si>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</si>
  <si>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</si>
  <si>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</si>
  <si>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</si>
  <si>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</si>
  <si>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</si>
  <si>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</si>
  <si>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</si>
  <si>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</si>
  <si>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</si>
  <si>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</si>
  <si>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</si>
  <si>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</si>
  <si>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</si>
  <si>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</si>
  <si>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</si>
  <si>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</si>
  <si>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</si>
  <si>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</si>
  <si>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</si>
  <si>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</si>
  <si>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</si>
  <si>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</si>
  <si>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</si>
  <si>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</si>
  <si>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</si>
  <si>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</si>
  <si>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</si>
  <si>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</si>
  <si>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</si>
  <si>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</si>
  <si>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</si>
  <si>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</si>
  <si>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</si>
  <si>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</si>
  <si>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</si>
  <si>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</si>
  <si>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</si>
  <si>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</si>
  <si>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</si>
  <si>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</si>
  <si>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</si>
  <si>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</si>
  <si>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</si>
  <si>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</si>
  <si>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</si>
  <si>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</si>
  <si>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</si>
  <si>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</si>
  <si>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</si>
  <si>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</si>
  <si>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</si>
  <si>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</si>
  <si>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</si>
  <si>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</si>
  <si>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</si>
  <si>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</si>
  <si>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</si>
  <si>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</si>
  <si>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</si>
  <si>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</si>
  <si>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</si>
  <si>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</si>
  <si>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</si>
  <si>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</si>
  <si>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</si>
  <si>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</si>
  <si>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</si>
  <si>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</si>
  <si>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</si>
  <si>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</si>
  <si>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</si>
  <si>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</si>
  <si>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</si>
  <si>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</si>
  <si>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</si>
  <si>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</si>
  <si>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</si>
  <si>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</si>
  <si>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</si>
  <si>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</si>
  <si>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</si>
  <si>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</si>
  <si>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</si>
  <si>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</si>
  <si>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</si>
  <si>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</si>
  <si>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</si>
  <si>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</si>
  <si>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</si>
  <si>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</si>
  <si>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</si>
  <si>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</si>
  <si>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</si>
  <si>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</si>
  <si>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</si>
  <si>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</si>
  <si>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</si>
  <si>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</si>
  <si>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</si>
  <si>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</si>
  <si>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</si>
  <si>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</si>
  <si>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</si>
  <si>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</si>
  <si>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</si>
  <si>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</si>
  <si>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</si>
  <si>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</si>
  <si>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</si>
  <si>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</si>
  <si>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</si>
  <si>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</si>
  <si>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</si>
  <si>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</si>
  <si>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</si>
  <si>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</si>
  <si>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</si>
  <si>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</si>
  <si>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</si>
  <si>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</si>
  <si>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</si>
  <si>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</si>
  <si>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</si>
  <si>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</si>
  <si>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</si>
  <si>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</si>
  <si>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</si>
  <si>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</si>
  <si>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</si>
  <si>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</si>
  <si>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</si>
  <si>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</si>
  <si>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</si>
  <si>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</si>
  <si>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</si>
  <si>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</si>
  <si>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</si>
  <si>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</si>
  <si>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</si>
  <si>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</si>
  <si>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</si>
  <si>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</si>
  <si>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</si>
  <si>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</si>
  <si>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</si>
  <si>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</si>
  <si>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</si>
  <si>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</si>
  <si>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</si>
  <si>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</si>
  <si>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</si>
  <si>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</si>
  <si>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</si>
  <si>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</si>
  <si>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</si>
  <si>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</si>
  <si>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</si>
  <si>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</si>
  <si>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</si>
  <si>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</si>
  <si>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</si>
  <si>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</si>
  <si>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</si>
  <si>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</si>
  <si>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</si>
  <si>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</si>
  <si>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</si>
  <si>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</si>
  <si>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</si>
  <si>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</si>
  <si>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</si>
  <si>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</si>
  <si>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</si>
  <si>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</si>
  <si>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</si>
  <si>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</si>
  <si>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</si>
  <si>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</si>
  <si>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</si>
  <si>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</si>
  <si>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</si>
  <si>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</si>
  <si>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</si>
  <si>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</si>
  <si>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</si>
  <si>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</si>
  <si>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</si>
  <si>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</si>
  <si>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</si>
  <si>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</si>
  <si>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</si>
  <si>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</si>
  <si>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</si>
  <si>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</si>
  <si>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</si>
  <si>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</si>
  <si>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</si>
  <si>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</si>
  <si>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</si>
  <si>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</si>
  <si>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</si>
  <si>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</si>
  <si>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</si>
  <si>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</si>
  <si>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</si>
  <si>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</si>
  <si>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</si>
  <si>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</si>
  <si>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</si>
  <si>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</si>
  <si>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</si>
  <si>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</si>
  <si>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</si>
  <si>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</si>
  <si>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</si>
  <si>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</si>
  <si>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</si>
  <si>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</si>
  <si>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</si>
  <si>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</si>
  <si>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</si>
  <si>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</si>
  <si>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</si>
  <si>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</si>
  <si>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</si>
  <si>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</si>
  <si>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</si>
  <si>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</si>
  <si>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</si>
  <si>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</si>
  <si>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</si>
  <si>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</si>
  <si>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</si>
  <si>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</si>
  <si>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</si>
  <si>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</si>
  <si>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</si>
  <si>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</si>
  <si>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</si>
  <si>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</si>
  <si>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</si>
  <si>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</si>
  <si>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</si>
  <si>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</si>
  <si>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</si>
  <si>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</si>
  <si>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</si>
  <si>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</si>
  <si>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</si>
  <si>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</si>
  <si>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</si>
  <si>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</si>
  <si>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</si>
  <si>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</si>
  <si>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</si>
  <si>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</si>
  <si>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</si>
  <si>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</si>
  <si>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</si>
  <si>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</si>
  <si>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</si>
  <si>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</si>
  <si>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</si>
  <si>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</si>
  <si>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</si>
  <si>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</si>
  <si>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</si>
  <si>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</si>
  <si>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</si>
  <si>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</si>
  <si>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</si>
  <si>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</si>
  <si>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</si>
  <si>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</si>
  <si>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</si>
  <si>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</si>
  <si>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</si>
  <si>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</si>
  <si>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</si>
  <si>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</si>
  <si>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</si>
  <si>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</si>
  <si>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</si>
  <si>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</si>
  <si>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</si>
  <si>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</si>
  <si>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</si>
  <si>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</si>
  <si>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</si>
  <si>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</si>
  <si>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</si>
  <si>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</si>
  <si>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</si>
  <si>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</si>
  <si>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</si>
  <si>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</si>
  <si>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</si>
  <si>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</si>
  <si>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</si>
  <si>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</si>
  <si>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</si>
  <si>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</si>
  <si>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</si>
  <si>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</si>
  <si>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</si>
  <si>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</si>
  <si>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</si>
  <si>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</si>
  <si>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</si>
  <si>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</si>
  <si>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</si>
  <si>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</si>
  <si>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</si>
  <si>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</si>
  <si>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</si>
  <si>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</si>
  <si>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</si>
  <si>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</si>
  <si>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</si>
  <si>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</si>
  <si>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</si>
  <si>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</si>
  <si>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</si>
  <si>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</si>
  <si>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</si>
  <si>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</si>
  <si>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</si>
  <si>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</si>
  <si>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</si>
  <si>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</si>
  <si>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</si>
  <si>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</si>
  <si>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</si>
  <si>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</si>
  <si>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</si>
  <si>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</si>
  <si>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</si>
  <si>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</si>
  <si>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</si>
  <si>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</si>
  <si>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</si>
  <si>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</si>
  <si>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</si>
  <si>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</si>
  <si>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</si>
  <si>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</si>
  <si>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</si>
  <si>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</si>
  <si>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</si>
  <si>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</si>
  <si>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</si>
  <si>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</si>
  <si>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</si>
  <si>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</si>
  <si>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</si>
  <si>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</si>
  <si>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</si>
  <si>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</si>
  <si>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</si>
  <si>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</si>
  <si>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</si>
  <si>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</si>
  <si>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</si>
  <si>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</si>
  <si>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</si>
  <si>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</si>
  <si>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</si>
  <si>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</si>
  <si>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</si>
  <si>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</si>
  <si>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</si>
  <si>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</si>
  <si>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</si>
  <si>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</si>
  <si>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</si>
  <si>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</si>
  <si>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</si>
  <si>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</si>
  <si>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</si>
  <si>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</si>
  <si>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</si>
  <si>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</si>
  <si>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</si>
  <si>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</si>
  <si>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</si>
  <si>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</si>
  <si>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</si>
  <si>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</si>
  <si>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</si>
  <si>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</si>
  <si>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</si>
  <si>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</si>
  <si>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</si>
  <si>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</si>
  <si>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</si>
  <si>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</si>
  <si>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</si>
  <si>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</si>
  <si>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</si>
  <si>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</si>
  <si>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</si>
  <si>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</si>
  <si>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</si>
  <si>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</si>
  <si>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</si>
  <si>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</si>
  <si>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</si>
  <si>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</si>
  <si>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</si>
  <si>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</si>
  <si>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</si>
  <si>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</si>
  <si>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</si>
  <si>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</si>
  <si>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</si>
  <si>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</si>
  <si>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</si>
  <si>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</si>
  <si>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</si>
  <si>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</si>
  <si>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</si>
  <si>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</si>
  <si>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</si>
  <si>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</si>
  <si>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</si>
  <si>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</si>
  <si>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</si>
  <si>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</si>
  <si>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</si>
  <si>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</si>
  <si>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</si>
  <si>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</si>
  <si>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</si>
  <si>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</si>
  <si>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</si>
  <si>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</si>
  <si>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</si>
  <si>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</si>
  <si>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</si>
  <si>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</si>
  <si>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</si>
  <si>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</si>
  <si>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</si>
  <si>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</si>
  <si>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</si>
  <si>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</si>
  <si>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</si>
  <si>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</si>
  <si>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</si>
  <si>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</si>
  <si>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</si>
  <si>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</si>
  <si>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</si>
  <si>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</si>
  <si>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</si>
  <si>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</si>
  <si>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</si>
  <si>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</si>
  <si>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</si>
  <si>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</si>
  <si>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</si>
  <si>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</si>
  <si>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</si>
  <si>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</si>
  <si>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</si>
  <si>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</si>
  <si>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</si>
  <si>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</si>
  <si>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</si>
  <si>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</si>
  <si>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</si>
  <si>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</si>
  <si>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</si>
  <si>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</si>
  <si>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</si>
  <si>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</si>
  <si>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</si>
  <si>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</si>
  <si>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</si>
  <si>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</si>
  <si>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</si>
  <si>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</si>
  <si>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</si>
  <si>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</si>
  <si>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</si>
  <si>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</si>
  <si>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</si>
  <si>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</si>
  <si>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</si>
  <si>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</si>
  <si>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</si>
  <si>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</si>
  <si>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</si>
  <si>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</si>
  <si>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</si>
  <si>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</si>
  <si>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</si>
  <si>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</si>
  <si>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</si>
  <si>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</si>
  <si>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</si>
  <si>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</si>
  <si>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</si>
  <si>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</si>
  <si>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</si>
  <si>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</si>
  <si>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</si>
  <si>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</si>
  <si>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</si>
  <si>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</si>
  <si>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</si>
  <si>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</si>
  <si>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</si>
  <si>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</si>
  <si>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</si>
  <si>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</si>
  <si>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</si>
  <si>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</si>
  <si>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</si>
  <si>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</si>
  <si>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</si>
  <si>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</si>
  <si>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</si>
  <si>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</si>
  <si>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</si>
  <si>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</si>
  <si>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</si>
  <si>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</si>
  <si>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</si>
  <si>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</si>
  <si>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</si>
  <si>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</si>
  <si>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</si>
  <si>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</si>
  <si>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</si>
  <si>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</si>
  <si>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</si>
  <si>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</si>
  <si>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</si>
  <si>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</si>
  <si>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</si>
  <si>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</si>
  <si>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</si>
  <si>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</si>
  <si>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</si>
  <si>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</si>
  <si>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</si>
  <si>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</si>
  <si>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</si>
  <si>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</si>
  <si>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</si>
  <si>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</si>
  <si>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</si>
  <si>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</si>
  <si>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</si>
  <si>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</si>
  <si>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</si>
  <si>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</si>
  <si>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</si>
  <si>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</si>
  <si>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</si>
  <si>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</si>
  <si>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</si>
  <si>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</si>
  <si>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</si>
  <si>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</si>
  <si>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</si>
  <si>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</si>
  <si>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</si>
  <si>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</si>
  <si>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</si>
  <si>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</si>
  <si>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</si>
  <si>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</si>
  <si>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</si>
  <si>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</si>
  <si>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</si>
  <si>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</si>
  <si>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</si>
  <si>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</si>
  <si>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</si>
  <si>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</si>
  <si>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</si>
  <si>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</si>
  <si>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</si>
  <si>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</si>
  <si>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</si>
  <si>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</si>
  <si>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</si>
  <si>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</si>
  <si>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</si>
  <si>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</si>
  <si>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</si>
  <si>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</si>
  <si>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</si>
  <si>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</si>
  <si>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</si>
  <si>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</si>
  <si>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</si>
  <si>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</si>
  <si>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</si>
  <si>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</si>
  <si>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</si>
  <si>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</si>
  <si>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</si>
  <si>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</si>
  <si>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</si>
  <si>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</si>
  <si>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</si>
  <si>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</si>
  <si>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</si>
  <si>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</si>
  <si>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</si>
  <si>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</si>
  <si>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</si>
  <si>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</si>
  <si>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</si>
  <si>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</si>
  <si>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</si>
  <si>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</si>
  <si>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</si>
  <si>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</si>
  <si>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</si>
  <si>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</si>
  <si>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</si>
  <si>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</si>
  <si>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</si>
  <si>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</si>
  <si>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</si>
  <si>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</si>
  <si>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</si>
  <si>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</si>
  <si>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</si>
  <si>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</si>
  <si>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</si>
  <si>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</si>
  <si>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</si>
  <si>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</si>
  <si>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</si>
  <si>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</si>
  <si>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</si>
  <si>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</si>
  <si>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</si>
  <si>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</si>
  <si>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</si>
  <si>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</si>
  <si>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</si>
  <si>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</si>
  <si>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</si>
  <si>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</si>
  <si>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</si>
  <si>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</si>
  <si>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</si>
  <si>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</si>
  <si>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</si>
  <si>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</si>
  <si>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</si>
  <si>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</si>
  <si>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</si>
  <si>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</si>
  <si>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</si>
  <si>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</si>
  <si>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</si>
  <si>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</si>
  <si>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</si>
  <si>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</si>
  <si>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</si>
  <si>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</si>
  <si>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</si>
  <si>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</si>
  <si>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</si>
  <si>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</si>
  <si>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</si>
  <si>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</si>
  <si>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</si>
  <si>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</si>
  <si>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</si>
  <si>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</si>
  <si>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</si>
  <si>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</si>
  <si>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</si>
  <si>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</si>
  <si>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</si>
  <si>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</si>
  <si>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</si>
  <si>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</si>
  <si>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</si>
  <si>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</si>
  <si>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</si>
  <si>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</si>
  <si>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</si>
  <si>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</si>
  <si>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</si>
  <si>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</si>
  <si>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</si>
  <si>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</si>
  <si>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</si>
  <si>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</si>
  <si>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</si>
  <si>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</si>
  <si>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</si>
  <si>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</si>
  <si>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</si>
  <si>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</si>
  <si>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</si>
  <si>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</si>
  <si>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</si>
  <si>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</si>
  <si>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</si>
  <si>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</si>
  <si>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</si>
  <si>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</si>
  <si>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</si>
  <si>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</si>
  <si>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</si>
  <si>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</si>
  <si>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</si>
  <si>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</si>
  <si>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</si>
  <si>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</si>
  <si>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</si>
  <si>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</si>
  <si>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</si>
  <si>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</si>
  <si>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</si>
  <si>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</si>
  <si>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</si>
  <si>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</si>
  <si>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</si>
  <si>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</si>
  <si>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</si>
  <si>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</si>
  <si>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</si>
  <si>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</si>
  <si>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</si>
  <si>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</si>
  <si>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</si>
  <si>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</si>
  <si>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</si>
  <si>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</si>
  <si>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</si>
  <si>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</si>
  <si>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</si>
  <si>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</si>
  <si>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</si>
  <si>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</si>
  <si>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</si>
  <si>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</si>
  <si>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</si>
  <si>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</si>
  <si>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</si>
  <si>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</si>
  <si>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</si>
  <si>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</si>
  <si>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</si>
  <si>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</si>
  <si>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</si>
  <si>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</si>
  <si>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</si>
  <si>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</si>
  <si>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</si>
  <si>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</si>
  <si>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</si>
  <si>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</si>
  <si>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</si>
  <si>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</si>
  <si>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</si>
  <si>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</si>
  <si>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</si>
  <si>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</si>
  <si>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</si>
  <si>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</si>
  <si>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</si>
  <si>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</si>
  <si>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</si>
  <si>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</si>
  <si>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</si>
  <si>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</si>
  <si>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</si>
  <si>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</si>
  <si>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</si>
  <si>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</si>
  <si>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</si>
  <si>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</si>
  <si>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</si>
  <si>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</si>
  <si>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</si>
  <si>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</si>
  <si>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</si>
  <si>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</si>
  <si>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</si>
  <si>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</si>
  <si>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</si>
  <si>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</si>
  <si>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</si>
  <si>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</si>
  <si>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</si>
  <si>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</si>
  <si>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</si>
  <si>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</si>
  <si>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</si>
  <si>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</si>
  <si>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</si>
  <si>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</si>
  <si>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</si>
  <si>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</si>
  <si>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</si>
  <si>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</si>
  <si>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</si>
  <si>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</si>
  <si>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</si>
  <si>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</si>
  <si>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</si>
  <si>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</si>
  <si>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</si>
  <si>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</si>
  <si>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</si>
  <si>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</si>
  <si>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</si>
  <si>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</si>
  <si>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</si>
  <si>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</si>
  <si>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</si>
  <si>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</si>
  <si>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</si>
  <si>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</si>
  <si>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</si>
  <si>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</si>
  <si>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</si>
  <si>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</si>
  <si>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</si>
  <si>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</si>
  <si>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</si>
  <si>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</si>
  <si>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</si>
  <si>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</si>
  <si>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</si>
  <si>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</si>
  <si>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</si>
  <si>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</si>
  <si>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</si>
  <si>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</si>
  <si>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</si>
  <si>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</si>
  <si>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</si>
  <si>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</si>
  <si>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</si>
  <si>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</si>
  <si>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</si>
  <si>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</si>
  <si>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</si>
  <si>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</si>
  <si>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</si>
  <si>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</si>
  <si>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</si>
  <si>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</si>
  <si>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</si>
  <si>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</si>
  <si>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</si>
  <si>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</si>
  <si>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</si>
  <si>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</si>
  <si>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</si>
  <si>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</si>
  <si>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</si>
  <si>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</si>
  <si>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</si>
  <si>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</si>
  <si>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</si>
  <si>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</si>
  <si>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</si>
  <si>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</si>
  <si>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</si>
  <si>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</si>
  <si>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</si>
  <si>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</si>
  <si>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</si>
  <si>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</si>
  <si>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</si>
  <si>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</si>
  <si>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</si>
  <si>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</si>
  <si>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</si>
  <si>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</si>
  <si>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</si>
  <si>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</si>
  <si>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</si>
  <si>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</si>
  <si>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</si>
  <si>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</si>
  <si>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</si>
  <si>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</si>
  <si>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</si>
  <si>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</si>
  <si>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</si>
  <si>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</si>
  <si>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</si>
  <si>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</si>
  <si>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</si>
  <si>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</si>
  <si>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</si>
  <si>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</si>
  <si>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</si>
  <si>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</si>
  <si>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</si>
  <si>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</si>
  <si>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</si>
  <si>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</si>
  <si>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</si>
  <si>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</si>
  <si>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</si>
  <si>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</si>
  <si>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</si>
  <si>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</si>
  <si>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</si>
  <si>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</si>
  <si>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</si>
  <si>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</si>
  <si>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</si>
  <si>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</si>
  <si>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</si>
  <si>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</si>
  <si>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</si>
  <si>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</si>
  <si>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</si>
  <si>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</si>
  <si>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</si>
  <si>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</si>
  <si>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</si>
  <si>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</si>
  <si>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</si>
  <si>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</si>
  <si>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</si>
  <si>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</si>
  <si>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</si>
  <si>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</si>
  <si>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</si>
  <si>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</si>
  <si>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</si>
  <si>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</si>
  <si>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</si>
  <si>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</si>
  <si>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</si>
  <si>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</si>
  <si>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</si>
  <si>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</si>
  <si>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</si>
  <si>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</si>
  <si>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</si>
  <si>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</si>
  <si>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</si>
  <si>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</si>
  <si>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</si>
  <si>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</si>
  <si>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</si>
  <si>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</si>
  <si>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</si>
  <si>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</si>
  <si>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</si>
  <si>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</si>
  <si>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</si>
  <si>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</si>
  <si>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</si>
  <si>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</si>
  <si>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</si>
  <si>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</si>
  <si>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</si>
  <si>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</si>
  <si>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</si>
  <si>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</si>
  <si>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</si>
  <si>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</si>
  <si>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</si>
  <si>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</si>
  <si>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</si>
  <si>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</si>
  <si>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</si>
  <si>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</si>
  <si>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</si>
  <si>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</si>
  <si>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</si>
  <si>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</si>
  <si>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</si>
  <si>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</si>
  <si>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</si>
  <si>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</si>
  <si>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</si>
  <si>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</si>
  <si>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</si>
  <si>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</si>
  <si>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</si>
  <si>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</si>
  <si>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</si>
  <si>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</si>
  <si>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</si>
  <si>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</si>
  <si>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</si>
  <si>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</si>
  <si>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</si>
  <si>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</si>
  <si>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</si>
  <si>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</si>
  <si>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</si>
  <si>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</si>
  <si>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</si>
  <si>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</si>
  <si>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</si>
  <si>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</si>
  <si>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</si>
  <si>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</si>
  <si>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</si>
  <si>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</si>
  <si>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</si>
  <si>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</si>
  <si>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</si>
  <si>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</si>
  <si>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</si>
  <si>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</si>
  <si>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</si>
  <si>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</si>
  <si>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</si>
  <si>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</si>
  <si>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</si>
  <si>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</si>
  <si>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</si>
  <si>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</si>
  <si>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</si>
  <si>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</si>
  <si>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</si>
  <si>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</si>
  <si>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</si>
  <si>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</si>
  <si>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</si>
  <si>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</si>
  <si>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</si>
  <si>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</si>
  <si>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</si>
  <si>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</si>
  <si>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</si>
  <si>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</si>
  <si>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</si>
  <si>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</si>
  <si>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</si>
  <si>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</si>
  <si>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</si>
  <si>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</si>
  <si>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</si>
  <si>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</si>
  <si>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</si>
  <si>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</si>
  <si>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</si>
  <si>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</si>
  <si>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</si>
  <si>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</si>
  <si>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</si>
  <si>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</si>
  <si>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</si>
  <si>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</si>
  <si>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</si>
  <si>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</si>
  <si>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</si>
  <si>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</si>
  <si>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</si>
  <si>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</si>
  <si>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</si>
  <si>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</si>
  <si>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</si>
  <si>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</si>
  <si>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</si>
  <si>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</si>
  <si>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</si>
  <si>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</si>
  <si>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</si>
  <si>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</si>
  <si>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</si>
  <si>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</si>
  <si>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</si>
  <si>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</si>
  <si>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</si>
  <si>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</si>
  <si>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</si>
  <si>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</si>
  <si>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</si>
  <si>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</si>
  <si>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</si>
  <si>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</si>
  <si>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</si>
  <si>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</si>
  <si>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</si>
  <si>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</si>
  <si>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</si>
  <si>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</si>
  <si>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</si>
  <si>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</si>
  <si>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</si>
  <si>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</si>
  <si>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</si>
  <si>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</si>
  <si>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</si>
  <si>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</si>
  <si>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</si>
  <si>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</si>
  <si>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</si>
  <si>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</si>
  <si>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</si>
  <si>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</si>
  <si>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</si>
  <si>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</si>
  <si>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</si>
  <si>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</si>
  <si>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</si>
  <si>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</si>
  <si>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</si>
  <si>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</si>
  <si>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</si>
  <si>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</si>
  <si>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</si>
  <si>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</si>
  <si>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</si>
  <si>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</si>
  <si>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</si>
  <si>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</si>
  <si>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</si>
  <si>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</si>
  <si>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</si>
  <si>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</si>
  <si>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</si>
  <si>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</si>
  <si>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</si>
  <si>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</si>
  <si>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</si>
  <si>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</si>
  <si>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</si>
  <si>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</si>
  <si>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</si>
  <si>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</si>
  <si>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</si>
  <si>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</si>
  <si>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</si>
  <si>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</si>
  <si>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</si>
  <si>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</si>
  <si>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</si>
  <si>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</si>
  <si>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</si>
  <si>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</si>
  <si>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</si>
  <si>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</si>
  <si>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</si>
  <si>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</si>
  <si>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</si>
  <si>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</si>
  <si>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</si>
  <si>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</si>
  <si>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</si>
  <si>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</si>
  <si>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</si>
  <si>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</si>
  <si>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</si>
  <si>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</si>
  <si>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</si>
  <si>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</si>
  <si>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</si>
  <si>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</si>
  <si>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</si>
  <si>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</si>
  <si>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</si>
  <si>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</si>
  <si>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</si>
  <si>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</si>
  <si>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</si>
  <si>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</si>
  <si>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</si>
  <si>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</si>
  <si>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</si>
  <si>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</si>
  <si>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</si>
  <si>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</si>
  <si>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</si>
  <si>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</si>
  <si>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</si>
  <si>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</si>
  <si>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</si>
  <si>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</si>
  <si>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</si>
  <si>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</si>
  <si>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</si>
  <si>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</si>
  <si>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</si>
  <si>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</si>
  <si>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</si>
  <si>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</si>
  <si>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</si>
  <si>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</si>
  <si>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</si>
  <si>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</si>
  <si>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</si>
  <si>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</si>
  <si>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</si>
  <si>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</si>
  <si>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</si>
  <si>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</si>
  <si>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</si>
  <si>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</si>
  <si>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</si>
  <si>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</si>
  <si>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</si>
  <si>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</si>
  <si>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</si>
  <si>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</si>
  <si>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</si>
  <si>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</si>
  <si>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</si>
  <si>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</si>
  <si>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</si>
  <si>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</si>
  <si>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</si>
  <si>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</si>
  <si>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</si>
  <si>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</si>
  <si>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</si>
  <si>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</si>
  <si>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</si>
  <si>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</si>
  <si>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</si>
  <si>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</si>
  <si>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</si>
  <si>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</si>
  <si>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</si>
  <si>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</si>
  <si>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</si>
  <si>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</si>
  <si>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</si>
  <si>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</si>
  <si>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</si>
  <si>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</si>
  <si>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</si>
  <si>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</si>
  <si>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</si>
  <si>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</si>
  <si>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</si>
  <si>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</si>
  <si>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</si>
  <si>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</si>
  <si>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</si>
  <si>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</si>
  <si>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</si>
  <si>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</si>
  <si>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</si>
  <si>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</si>
  <si>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</si>
  <si>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</si>
  <si>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</si>
  <si>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</si>
  <si>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</si>
  <si>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</si>
  <si>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</si>
  <si>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</si>
  <si>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</si>
  <si>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</si>
  <si>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</si>
  <si>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</si>
  <si>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</si>
  <si>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</si>
  <si>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</si>
  <si>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</si>
  <si>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</si>
  <si>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</si>
  <si>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</si>
  <si>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</si>
  <si>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</si>
  <si>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</si>
  <si>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</si>
  <si>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</si>
  <si>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</si>
  <si>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</si>
  <si>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</si>
  <si>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</si>
  <si>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</si>
  <si>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</si>
  <si>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</si>
  <si>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</si>
  <si>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</si>
  <si>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</si>
  <si>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</si>
  <si>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</si>
  <si>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</si>
  <si>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</si>
  <si>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</si>
  <si>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</si>
  <si>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</si>
  <si>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</si>
  <si>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</si>
  <si>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</si>
  <si>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</si>
  <si>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</si>
  <si>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</si>
  <si>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</si>
  <si>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</si>
  <si>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</si>
  <si>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</si>
  <si>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</si>
  <si>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</si>
  <si>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</si>
  <si>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</si>
  <si>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</si>
  <si>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</si>
  <si>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</si>
  <si>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</si>
  <si>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</si>
  <si>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</si>
  <si>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</si>
  <si>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</si>
  <si>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</si>
  <si>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</si>
  <si>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</si>
  <si>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</si>
  <si>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</si>
  <si>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</si>
  <si>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</si>
  <si>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</si>
  <si>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</si>
  <si>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</si>
  <si>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</si>
  <si>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</si>
  <si>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</si>
  <si>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</si>
  <si>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</si>
  <si>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</si>
  <si>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</si>
  <si>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</si>
  <si>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</si>
  <si>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</si>
  <si>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</si>
  <si>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</si>
  <si>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</si>
  <si>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</si>
  <si>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</si>
  <si>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</si>
  <si>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</si>
  <si>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</si>
  <si>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</si>
  <si>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</si>
  <si>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</si>
  <si>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</si>
  <si>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</si>
  <si>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</si>
  <si>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</si>
  <si>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</si>
  <si>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</si>
  <si>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</si>
  <si>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</si>
  <si>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</si>
  <si>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</si>
  <si>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</si>
  <si>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</si>
  <si>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</si>
  <si>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</si>
  <si>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</si>
  <si>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</si>
  <si>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</si>
  <si>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</si>
  <si>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</si>
  <si>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</si>
  <si>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</si>
  <si>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</si>
  <si>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</si>
  <si>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</si>
  <si>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</si>
  <si>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</si>
  <si>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</si>
  <si>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</si>
  <si>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</si>
  <si>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</si>
  <si>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</si>
  <si>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</si>
  <si>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</si>
  <si>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</si>
  <si>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</si>
  <si>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</si>
  <si>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</si>
  <si>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</si>
  <si>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</si>
  <si>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</si>
  <si>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</si>
  <si>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</si>
  <si>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</si>
  <si>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</si>
  <si>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</si>
  <si>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</si>
  <si>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</si>
  <si>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</si>
  <si>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</si>
  <si>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</si>
  <si>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</si>
  <si>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</si>
  <si>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</si>
  <si>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</si>
  <si>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</si>
  <si>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</si>
  <si>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</si>
  <si>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</si>
  <si>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</si>
  <si>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</si>
  <si>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</si>
  <si>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</si>
  <si>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</si>
  <si>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</si>
  <si>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</si>
  <si>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</si>
  <si>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</si>
  <si>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</si>
  <si>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</si>
  <si>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</si>
  <si>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</si>
  <si>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</si>
  <si>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</si>
  <si>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</si>
  <si>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</si>
  <si>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</si>
  <si>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</si>
  <si>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</si>
  <si>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</si>
  <si>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</si>
  <si>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</si>
  <si>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</si>
  <si>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</si>
  <si>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</si>
  <si>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</si>
  <si>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</si>
  <si>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</si>
  <si>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</si>
  <si>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</si>
  <si>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</si>
  <si>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</si>
  <si>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</si>
  <si>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</si>
  <si>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</si>
  <si>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</si>
  <si>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</si>
  <si>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</si>
  <si>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</si>
  <si>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</si>
  <si>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</si>
  <si>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</si>
  <si>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</si>
  <si>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</si>
  <si>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</si>
  <si>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</si>
  <si>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</si>
  <si>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</si>
  <si>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</si>
  <si>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</si>
  <si>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</si>
  <si>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</si>
  <si>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</si>
  <si>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</si>
  <si>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</si>
  <si>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</si>
  <si>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</si>
  <si>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</si>
  <si>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</si>
  <si>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</si>
  <si>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</si>
  <si>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</si>
  <si>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</si>
  <si>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</si>
  <si>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</si>
  <si>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</si>
  <si>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</si>
  <si>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</si>
  <si>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</si>
  <si>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</si>
  <si>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</si>
  <si>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</si>
  <si>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</si>
  <si>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</si>
  <si>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</si>
  <si>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</si>
  <si>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</si>
  <si>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</si>
  <si>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</si>
  <si>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</si>
  <si>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</si>
  <si>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</si>
  <si>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</si>
  <si>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</si>
  <si>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</si>
  <si>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</si>
  <si>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</si>
  <si>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</si>
  <si>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</si>
  <si>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</si>
  <si>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</si>
  <si>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</si>
  <si>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</si>
  <si>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</si>
  <si>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</si>
  <si>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</si>
  <si>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</si>
  <si>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</si>
  <si>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</si>
  <si>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</si>
  <si>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</si>
  <si>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</si>
  <si>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</si>
  <si>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</si>
  <si>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</si>
  <si>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</si>
  <si>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</si>
  <si>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</si>
  <si>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</si>
  <si>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</si>
  <si>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</si>
  <si>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</si>
  <si>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</si>
  <si>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</si>
  <si>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</si>
  <si>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</si>
  <si>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</si>
  <si>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</si>
  <si>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</si>
  <si>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</si>
  <si>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</si>
  <si>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</si>
  <si>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</si>
  <si>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</si>
  <si>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</si>
  <si>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</si>
  <si>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</si>
  <si>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</si>
  <si>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</si>
  <si>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</si>
  <si>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</si>
  <si>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</si>
  <si>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</si>
  <si>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</si>
  <si>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</si>
  <si>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</si>
  <si>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</si>
  <si>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</si>
  <si>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</si>
  <si>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</si>
  <si>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</si>
  <si>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</si>
  <si>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</si>
  <si>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</si>
  <si>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</si>
  <si>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</si>
  <si>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</si>
  <si>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</si>
  <si>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</si>
  <si>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</si>
  <si>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</si>
  <si>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</si>
  <si>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</si>
  <si>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</si>
  <si>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</si>
  <si>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</si>
  <si>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</si>
  <si>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</si>
  <si>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</si>
  <si>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</si>
  <si>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</si>
  <si>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</si>
  <si>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</si>
  <si>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</si>
  <si>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</si>
  <si>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</si>
  <si>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</si>
  <si>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</si>
  <si>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</si>
  <si>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</si>
  <si>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</si>
  <si>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</si>
  <si>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</si>
  <si>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</si>
  <si>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</si>
  <si>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</si>
  <si>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</si>
  <si>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</si>
  <si>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</si>
  <si>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</si>
  <si>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</si>
  <si>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</si>
  <si>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</si>
  <si>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</si>
  <si>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</si>
  <si>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</si>
  <si>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</si>
  <si>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</si>
  <si>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</si>
  <si>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</si>
  <si>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</si>
  <si>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</si>
  <si>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</si>
  <si>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</si>
  <si>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</si>
  <si>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</si>
  <si>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</si>
  <si>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</si>
  <si>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</si>
  <si>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</si>
  <si>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</si>
  <si>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</si>
  <si>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</si>
  <si>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</si>
  <si>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</si>
  <si>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</si>
  <si>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</si>
  <si>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</si>
  <si>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</si>
  <si>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</si>
  <si>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</si>
  <si>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</si>
  <si>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</si>
  <si>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</si>
  <si>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</si>
  <si>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</si>
  <si>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</si>
  <si>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</si>
  <si>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</si>
  <si>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</si>
  <si>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</si>
  <si>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</si>
  <si>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</si>
  <si>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</si>
  <si>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</si>
  <si>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</si>
  <si>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</si>
  <si>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</si>
  <si>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</si>
  <si>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</si>
  <si>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</si>
  <si>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</si>
  <si>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</si>
  <si>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</si>
  <si>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</si>
  <si>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</si>
  <si>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</si>
  <si>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</si>
  <si>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</si>
  <si>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</si>
  <si>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</si>
  <si>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</si>
  <si>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</si>
  <si>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</si>
  <si>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</si>
  <si>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</si>
  <si>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</si>
  <si>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</si>
  <si>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</si>
  <si>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</si>
  <si>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</si>
  <si>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</si>
  <si>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</si>
  <si>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</si>
  <si>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</si>
  <si>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</si>
  <si>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</si>
  <si>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</si>
  <si>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</si>
  <si>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</si>
  <si>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</si>
  <si>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</si>
  <si>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</si>
  <si>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</si>
  <si>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</si>
  <si>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</si>
  <si>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</si>
  <si>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</si>
  <si>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</si>
  <si>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</si>
  <si>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</si>
  <si>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</si>
  <si>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</si>
  <si>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</si>
  <si>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</si>
  <si>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</si>
  <si>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</si>
  <si>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</si>
  <si>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</si>
  <si>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</si>
  <si>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</si>
  <si>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</si>
  <si>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</si>
  <si>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</si>
  <si>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</si>
  <si>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</si>
  <si>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</si>
  <si>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</si>
  <si>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</si>
  <si>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</si>
  <si>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</si>
  <si>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</si>
  <si>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</si>
  <si>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</si>
  <si>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</si>
  <si>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</si>
  <si>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</si>
  <si>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</si>
  <si>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</si>
  <si>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</si>
  <si>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</si>
  <si>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</si>
  <si>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</si>
  <si>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</si>
  <si>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</si>
  <si>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</si>
  <si>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</si>
  <si>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</si>
  <si>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</si>
  <si>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</si>
  <si>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</si>
  <si>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</si>
  <si>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</si>
  <si>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</si>
  <si>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</si>
  <si>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</si>
  <si>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</si>
  <si>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</si>
  <si>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</si>
  <si>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</si>
  <si>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</si>
  <si>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</si>
  <si>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</si>
  <si>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</si>
  <si>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</si>
  <si>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</si>
  <si>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</si>
  <si>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</si>
  <si>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</si>
  <si>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</si>
  <si>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</si>
  <si>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</si>
  <si>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</si>
  <si>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</si>
  <si>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</si>
  <si>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</si>
  <si>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</si>
  <si>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</si>
  <si>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</si>
  <si>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</si>
  <si>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</si>
  <si>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</si>
  <si>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</si>
  <si>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</si>
  <si>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</si>
  <si>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</si>
  <si>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</si>
  <si>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</si>
  <si>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</si>
  <si>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</si>
  <si>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</si>
  <si>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</si>
  <si>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</si>
  <si>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</si>
  <si>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</si>
  <si>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</si>
  <si>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</si>
  <si>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</si>
  <si>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</si>
  <si>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</si>
  <si>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</si>
  <si>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</si>
  <si>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</si>
  <si>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</si>
  <si>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</si>
  <si>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</si>
  <si>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</si>
  <si>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</si>
  <si>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</si>
  <si>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</si>
  <si>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</si>
  <si>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</si>
  <si>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</si>
  <si>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</si>
  <si>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</si>
  <si>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</si>
  <si>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</si>
  <si>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</si>
  <si>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</si>
  <si>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</si>
  <si>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</si>
  <si>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</si>
  <si>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</si>
  <si>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</si>
  <si>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</si>
  <si>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</si>
  <si>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</si>
  <si>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</si>
  <si>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</si>
  <si>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</si>
  <si>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</si>
  <si>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</si>
  <si>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</si>
  <si>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</si>
  <si>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</si>
  <si>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</si>
  <si>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</si>
  <si>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</si>
  <si>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</si>
  <si>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</si>
  <si>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</si>
  <si>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</si>
  <si>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</si>
  <si>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</si>
  <si>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</si>
  <si>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</si>
  <si>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</si>
  <si>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</si>
  <si>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</si>
  <si>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</si>
  <si>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</si>
  <si>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</si>
  <si>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</si>
  <si>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</si>
  <si>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</si>
  <si>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</si>
  <si>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</si>
  <si>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</si>
  <si>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</si>
  <si>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</si>
  <si>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</si>
  <si>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</si>
  <si>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</si>
  <si>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</si>
  <si>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</si>
  <si>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</si>
  <si>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</si>
  <si>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</si>
  <si>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</si>
  <si>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</si>
  <si>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</si>
  <si>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</si>
  <si>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</si>
  <si>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</si>
  <si>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</si>
  <si>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</si>
  <si>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</si>
  <si>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</si>
  <si>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</si>
  <si>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</si>
  <si>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</si>
  <si>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</si>
  <si>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</si>
  <si>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</si>
  <si>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</si>
  <si>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</si>
  <si>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</si>
  <si>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</si>
  <si>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</si>
  <si>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</si>
  <si>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</si>
  <si>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</si>
  <si>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</si>
  <si>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</si>
  <si>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</si>
  <si>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</si>
  <si>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</si>
  <si>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</si>
  <si>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</si>
  <si>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</si>
  <si>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</si>
  <si>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</si>
  <si>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</si>
  <si>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</si>
  <si>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</si>
  <si>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</si>
  <si>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</si>
  <si>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</si>
  <si>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</si>
  <si>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</si>
  <si>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</si>
  <si>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</si>
  <si>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</si>
  <si>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</si>
  <si>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</si>
  <si>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</si>
  <si>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</si>
  <si>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</si>
  <si>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</si>
  <si>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</si>
  <si>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</si>
  <si>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</si>
  <si>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</si>
  <si>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</si>
  <si>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</si>
  <si>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</si>
  <si>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</si>
  <si>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</si>
  <si>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</si>
  <si>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</si>
  <si>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</si>
  <si>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</si>
  <si>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</si>
  <si>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</si>
  <si>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</si>
  <si>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</si>
  <si>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</si>
  <si>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</si>
  <si>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</si>
  <si>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</si>
  <si>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</si>
  <si>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</si>
  <si>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</si>
  <si>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</si>
  <si>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</si>
  <si>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</si>
  <si>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</si>
  <si>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</si>
  <si>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</si>
  <si>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</si>
  <si>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</si>
  <si>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</si>
  <si>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</si>
  <si>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</si>
  <si>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</si>
  <si>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</si>
  <si>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</si>
  <si>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</si>
  <si>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</si>
  <si>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</si>
  <si>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</si>
  <si>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</si>
  <si>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</si>
  <si>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</si>
  <si>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</si>
  <si>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</si>
  <si>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</si>
  <si>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</si>
  <si>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</si>
  <si>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</si>
  <si>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</si>
  <si>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</si>
  <si>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</si>
  <si>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</si>
  <si>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</si>
  <si>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</si>
  <si>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</si>
  <si>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</si>
  <si>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</si>
  <si>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</si>
  <si>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</si>
  <si>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</si>
  <si>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</si>
  <si>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</si>
  <si>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</si>
  <si>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</si>
  <si>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</si>
  <si>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</si>
  <si>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</si>
  <si>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</si>
  <si>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</si>
  <si>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</si>
  <si>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</si>
  <si>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</si>
  <si>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</si>
  <si>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</si>
  <si>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</si>
  <si>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</si>
  <si>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</si>
  <si>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</si>
  <si>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</si>
  <si>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</si>
  <si>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</si>
  <si>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</si>
  <si>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</si>
  <si>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</si>
  <si>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</si>
  <si>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</si>
  <si>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</si>
  <si>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</si>
  <si>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</si>
  <si>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</si>
  <si>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</si>
  <si>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</si>
  <si>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</si>
  <si>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</si>
  <si>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</si>
  <si>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</si>
  <si>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</si>
  <si>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</si>
  <si>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</si>
  <si>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</si>
  <si>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</si>
  <si>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</si>
  <si>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</si>
  <si>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</si>
  <si>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</si>
  <si>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</si>
  <si>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</si>
  <si>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</si>
  <si>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</si>
  <si>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</si>
  <si>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</si>
  <si>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</si>
  <si>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</si>
  <si>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</si>
  <si>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</si>
  <si>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</si>
  <si>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</si>
  <si>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</si>
  <si>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</si>
  <si>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</si>
  <si>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</si>
  <si>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</si>
  <si>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</si>
  <si>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</si>
  <si>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</si>
  <si>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</si>
  <si>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</si>
  <si>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</si>
  <si>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</si>
  <si>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</si>
  <si>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</si>
  <si>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</si>
  <si>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</si>
  <si>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</si>
  <si>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</si>
  <si>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</si>
  <si>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</si>
  <si>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</si>
  <si>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</si>
  <si>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</si>
  <si>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</si>
  <si>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</si>
  <si>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</si>
  <si>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</si>
  <si>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</si>
  <si>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</si>
  <si>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</si>
  <si>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</si>
  <si>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</si>
  <si>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</si>
  <si>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</si>
  <si>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</si>
  <si>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</si>
  <si>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</si>
  <si>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</si>
  <si>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</si>
  <si>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</si>
  <si>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</si>
  <si>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</si>
  <si>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</si>
  <si>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</si>
  <si>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</si>
  <si>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</si>
  <si>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</si>
  <si>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</si>
  <si>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</si>
  <si>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</si>
  <si>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</si>
  <si>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</si>
  <si>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</si>
  <si>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</si>
  <si>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</si>
  <si>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</si>
  <si>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</si>
  <si>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</si>
  <si>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</si>
  <si>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</si>
  <si>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</si>
  <si>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</si>
  <si>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</si>
  <si>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</si>
  <si>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</si>
  <si>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</si>
  <si>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</si>
  <si>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</si>
  <si>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</si>
  <si>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</si>
  <si>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</si>
  <si>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</si>
  <si>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</si>
  <si>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</si>
  <si>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</si>
  <si>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</si>
  <si>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</si>
  <si>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</si>
  <si>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</si>
  <si>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</si>
  <si>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</si>
  <si>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</si>
  <si>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</si>
  <si>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</si>
  <si>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</si>
  <si>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</si>
  <si>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</si>
  <si>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</si>
  <si>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</si>
  <si>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</si>
  <si>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</si>
  <si>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</si>
  <si>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</si>
  <si>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</si>
  <si>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</si>
  <si>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</si>
  <si>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</si>
  <si>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</si>
  <si>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</si>
  <si>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</si>
  <si>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</si>
  <si>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</si>
  <si>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</si>
  <si>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</si>
  <si>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</si>
  <si>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</si>
  <si>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</si>
  <si>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</si>
  <si>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</si>
  <si>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</si>
  <si>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</si>
  <si>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</si>
  <si>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</si>
  <si>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</si>
  <si>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</si>
  <si>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</si>
  <si>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</si>
  <si>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</si>
  <si>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</si>
  <si>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</si>
  <si>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</si>
  <si>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</si>
  <si>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</si>
  <si>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</si>
  <si>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</si>
  <si>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</si>
  <si>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</si>
  <si>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</si>
  <si>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</si>
  <si>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</si>
  <si>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</si>
  <si>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</si>
  <si>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</si>
  <si>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</si>
  <si>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</si>
  <si>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</si>
  <si>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</si>
  <si>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</si>
  <si>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</si>
  <si>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</si>
  <si>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</si>
  <si>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</si>
  <si>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</si>
  <si>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</si>
  <si>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</si>
  <si>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</si>
  <si>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</si>
  <si>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</si>
  <si>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</si>
  <si>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</si>
  <si>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</si>
  <si>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</si>
  <si>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</si>
  <si>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</si>
  <si>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</si>
  <si>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</si>
  <si>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</si>
  <si>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</si>
  <si>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</si>
  <si>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</si>
  <si>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</si>
  <si>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</si>
  <si>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</si>
  <si>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</si>
  <si>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</si>
  <si>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</si>
  <si>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</si>
  <si>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</si>
  <si>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</si>
  <si>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</si>
  <si>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</si>
  <si>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</si>
  <si>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</si>
  <si>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</si>
  <si>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</si>
  <si>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</si>
  <si>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</si>
  <si>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</si>
  <si>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</si>
  <si>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</si>
  <si>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</si>
  <si>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</si>
  <si>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</si>
  <si>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</si>
  <si>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</si>
  <si>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</si>
  <si>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</si>
  <si>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</si>
  <si>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</si>
  <si>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</si>
  <si>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</si>
  <si>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</si>
  <si>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</si>
  <si>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</si>
  <si>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</si>
  <si>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</si>
  <si>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</si>
  <si>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</si>
  <si>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</si>
  <si>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</si>
  <si>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</si>
  <si>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</si>
  <si>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</si>
  <si>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</si>
  <si>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</si>
  <si>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</si>
  <si>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</si>
  <si>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</si>
  <si>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</si>
  <si>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</si>
  <si>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</si>
  <si>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</si>
  <si>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</si>
  <si>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</si>
  <si>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</si>
  <si>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</si>
  <si>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</si>
  <si>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</si>
  <si>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</si>
  <si>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</si>
  <si>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</si>
  <si>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</si>
  <si>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</si>
  <si>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</si>
  <si>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</si>
  <si>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</si>
  <si>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</si>
  <si>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</si>
  <si>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</si>
  <si>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</si>
  <si>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</si>
  <si>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</si>
  <si>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</si>
  <si>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</si>
  <si>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</si>
  <si>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</si>
  <si>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</si>
  <si>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</si>
  <si>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</si>
  <si>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</si>
  <si>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</si>
  <si>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</si>
  <si>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</si>
  <si>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</si>
  <si>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</si>
  <si>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</si>
  <si>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</si>
  <si>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</si>
  <si>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</si>
  <si>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</si>
  <si>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</si>
  <si>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</si>
  <si>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</si>
  <si>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</si>
  <si>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</si>
  <si>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</si>
  <si>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</si>
  <si>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</si>
  <si>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</si>
  <si>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</si>
  <si>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</si>
  <si>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</si>
  <si>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</si>
  <si>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</si>
  <si>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</si>
  <si>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</si>
  <si>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</si>
  <si>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</si>
  <si>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</si>
  <si>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</si>
  <si>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</si>
  <si>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</si>
  <si>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</si>
  <si>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</si>
  <si>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</si>
  <si>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</si>
  <si>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</si>
  <si>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</si>
  <si>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</si>
  <si>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</si>
  <si>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</si>
  <si>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</si>
  <si>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</si>
  <si>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</si>
  <si>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</si>
  <si>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</si>
  <si>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</si>
  <si>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</si>
  <si>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</si>
  <si>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</si>
  <si>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</si>
  <si>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</si>
  <si>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</si>
  <si>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</si>
  <si>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</si>
  <si>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</si>
  <si>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</si>
  <si>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</si>
  <si>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</si>
  <si>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</si>
  <si>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</si>
  <si>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</si>
  <si>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</si>
  <si>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</si>
  <si>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</si>
  <si>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</si>
  <si>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</si>
  <si>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</si>
  <si>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</si>
  <si>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</si>
  <si>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</si>
  <si>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</si>
  <si>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</si>
  <si>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</si>
  <si>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</si>
  <si>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</si>
  <si>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</si>
  <si>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</si>
  <si>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</si>
  <si>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</si>
  <si>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</si>
  <si>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</si>
  <si>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</si>
  <si>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</si>
  <si>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</si>
  <si>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</si>
  <si>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</si>
  <si>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</si>
  <si>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</si>
  <si>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</si>
  <si>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</si>
  <si>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</si>
  <si>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</si>
  <si>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</si>
  <si>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</si>
  <si>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</si>
  <si>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</si>
  <si>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</si>
  <si>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</si>
  <si>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</si>
  <si>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</si>
  <si>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</si>
  <si>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</si>
  <si>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</si>
  <si>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</si>
  <si>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</si>
  <si>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</si>
  <si>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</si>
  <si>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</si>
  <si>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</si>
  <si>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</si>
  <si>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</si>
  <si>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</si>
  <si>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</si>
  <si>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</si>
  <si>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</si>
  <si>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</si>
  <si>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</si>
  <si>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</si>
  <si>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</si>
  <si>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</si>
  <si>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</si>
  <si>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</si>
  <si>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</si>
  <si>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</si>
  <si>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</si>
  <si>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</si>
  <si>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</si>
  <si>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</si>
  <si>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</si>
  <si>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</si>
  <si>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</si>
  <si>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</si>
  <si>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</si>
  <si>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</si>
  <si>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</si>
  <si>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</si>
  <si>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</si>
  <si>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</si>
  <si>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</si>
  <si>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</si>
  <si>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</si>
  <si>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</si>
  <si>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</si>
  <si>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</si>
  <si>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</si>
  <si>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</si>
  <si>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</si>
  <si>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</si>
  <si>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</si>
  <si>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</si>
  <si>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</si>
  <si>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</si>
  <si>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</si>
  <si>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</si>
  <si>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</si>
  <si>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</si>
  <si>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</si>
  <si>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</si>
  <si>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</si>
  <si>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</si>
  <si>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</si>
  <si>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</si>
  <si>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</si>
  <si>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</si>
  <si>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</si>
  <si>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</si>
  <si>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</si>
  <si>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</si>
  <si>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</si>
  <si>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</si>
  <si>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</si>
  <si>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</si>
  <si>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</si>
  <si>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</si>
  <si>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</si>
  <si>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</si>
  <si>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</si>
  <si>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</si>
  <si>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</si>
  <si>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</si>
  <si>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</si>
  <si>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</si>
  <si>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</si>
  <si>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</si>
  <si>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</si>
  <si>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</si>
  <si>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</si>
  <si>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</si>
  <si>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</si>
  <si>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</si>
  <si>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</si>
  <si>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</si>
  <si>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</si>
  <si>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</si>
  <si>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</si>
  <si>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</si>
  <si>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</si>
  <si>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</si>
  <si>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</si>
  <si>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</si>
  <si>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</si>
  <si>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</si>
  <si>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</si>
  <si>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</si>
  <si>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</si>
  <si>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</si>
  <si>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</si>
  <si>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</si>
  <si>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</si>
  <si>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</si>
  <si>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</si>
  <si>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</si>
  <si>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</si>
  <si>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</si>
  <si>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</si>
  <si>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</si>
  <si>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</si>
  <si>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</si>
  <si>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</si>
  <si>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</si>
  <si>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</si>
  <si>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</si>
  <si>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</si>
  <si>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</si>
  <si>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</si>
  <si>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</si>
  <si>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</si>
  <si>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</si>
  <si>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</si>
  <si>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</si>
  <si>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</si>
  <si>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</si>
  <si>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</si>
  <si>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</si>
  <si>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</si>
  <si>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</si>
  <si>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</si>
  <si>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</si>
  <si>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</si>
  <si>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</si>
  <si>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</si>
  <si>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</si>
  <si>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</si>
  <si>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</si>
  <si>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</si>
  <si>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</si>
  <si>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</si>
  <si>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</si>
  <si>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</si>
  <si>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</si>
  <si>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</si>
  <si>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</si>
  <si>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</si>
  <si>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</si>
  <si>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</si>
  <si>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</si>
  <si>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</si>
  <si>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</si>
  <si>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</si>
  <si>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</si>
  <si>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</si>
  <si>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</si>
  <si>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</si>
  <si>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</si>
  <si>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</si>
  <si>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</si>
  <si>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</si>
  <si>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</si>
  <si>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</si>
  <si>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</si>
  <si>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</si>
  <si>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</si>
  <si>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</si>
  <si>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</si>
  <si>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</si>
  <si>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</si>
  <si>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</si>
  <si>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</si>
  <si>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</si>
  <si>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</si>
  <si>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</si>
  <si>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</si>
  <si>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</si>
  <si>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</si>
  <si>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</si>
  <si>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</si>
  <si>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</si>
  <si>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</si>
  <si>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</si>
  <si>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</si>
  <si>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</si>
  <si>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</si>
  <si>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</si>
  <si>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</si>
  <si>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</si>
  <si>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</si>
  <si>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</si>
  <si>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</si>
  <si>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</si>
  <si>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</si>
  <si>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</si>
  <si>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</si>
  <si>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</si>
  <si>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</si>
  <si>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</si>
  <si>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</si>
  <si>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</si>
  <si>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</si>
  <si>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</si>
  <si>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</si>
  <si>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</si>
  <si>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</si>
  <si>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</si>
  <si>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</si>
  <si>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</si>
  <si>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</si>
  <si>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</si>
  <si>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</si>
  <si>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</si>
  <si>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</si>
  <si>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</si>
  <si>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</si>
  <si>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</si>
  <si>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</si>
  <si>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</si>
  <si>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</si>
  <si>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</si>
  <si>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</si>
  <si>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</si>
  <si>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</si>
  <si>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</si>
  <si>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</si>
  <si>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</si>
  <si>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</si>
  <si>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</si>
  <si>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</si>
  <si>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</si>
  <si>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</si>
  <si>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</si>
  <si>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</si>
  <si>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</si>
  <si>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</si>
  <si>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</si>
  <si>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</si>
  <si>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</si>
  <si>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</si>
  <si>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</si>
  <si>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</si>
  <si>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</si>
  <si>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</si>
  <si>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</si>
  <si>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</si>
  <si>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</si>
  <si>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</si>
  <si>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</si>
  <si>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</si>
  <si>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</si>
  <si>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</si>
  <si>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</si>
  <si>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</si>
  <si>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</si>
  <si>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</si>
  <si>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</si>
  <si>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</si>
  <si>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</si>
  <si>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</si>
  <si>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</si>
  <si>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</si>
  <si>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</si>
  <si>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</si>
  <si>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</si>
  <si>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</si>
  <si>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</si>
  <si>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</si>
  <si>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</si>
  <si>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</si>
  <si>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</si>
  <si>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</si>
  <si>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</si>
  <si>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</si>
  <si>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</si>
  <si>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</si>
  <si>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</si>
  <si>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</si>
  <si>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</si>
  <si>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</si>
  <si>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</si>
  <si>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</si>
  <si>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</si>
  <si>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</si>
  <si>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</si>
  <si>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</si>
  <si>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</si>
  <si>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</si>
  <si>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</si>
  <si>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</si>
  <si>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</si>
  <si>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</si>
  <si>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</si>
  <si>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</si>
  <si>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</si>
  <si>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</si>
  <si>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</si>
  <si>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</si>
  <si>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</si>
  <si>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</si>
  <si>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</si>
  <si>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</si>
  <si>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</si>
  <si>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</si>
  <si>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</si>
  <si>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</si>
  <si>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</si>
  <si>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</si>
  <si>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</si>
  <si>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</si>
  <si>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</si>
  <si>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</si>
  <si>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</si>
  <si>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</si>
  <si>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</si>
  <si>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</si>
  <si>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</si>
  <si>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</si>
  <si>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</si>
  <si>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</si>
  <si>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</si>
  <si>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</si>
  <si>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</si>
  <si>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</si>
  <si>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</si>
  <si>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</si>
  <si>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</si>
  <si>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</si>
  <si>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</si>
  <si>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</si>
  <si>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</si>
  <si>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</si>
  <si>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</si>
  <si>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</si>
  <si>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</si>
  <si>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</si>
  <si>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</si>
  <si>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</si>
  <si>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</si>
  <si>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</si>
  <si>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</si>
  <si>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</si>
  <si>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</si>
  <si>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</si>
  <si>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</si>
  <si>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</si>
  <si>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</si>
  <si>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</si>
  <si>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</si>
  <si>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</si>
  <si>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</si>
  <si>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</si>
  <si>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</si>
  <si>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</si>
  <si>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</si>
  <si>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</si>
  <si>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</si>
  <si>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</si>
  <si>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</si>
  <si>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</si>
  <si>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</si>
  <si>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</si>
  <si>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</si>
  <si>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</si>
  <si>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</si>
  <si>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</si>
  <si>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</si>
  <si>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</si>
  <si>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</si>
  <si>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</si>
  <si>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</si>
  <si>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</si>
  <si>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</si>
  <si>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</si>
  <si>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</si>
  <si>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</si>
  <si>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</si>
  <si>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</si>
  <si>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</si>
  <si>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</si>
  <si>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</si>
  <si>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</si>
  <si>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</si>
  <si>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</si>
  <si>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</si>
  <si>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</si>
  <si>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</si>
  <si>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</si>
  <si>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</si>
  <si>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</si>
  <si>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</si>
  <si>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</si>
  <si>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</si>
  <si>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</si>
  <si>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</si>
  <si>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</si>
  <si>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</si>
  <si>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</si>
  <si>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</si>
  <si>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</si>
  <si>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</si>
  <si>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</si>
  <si>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</si>
  <si>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</si>
  <si>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</si>
  <si>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</si>
  <si>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</si>
  <si>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</si>
  <si>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</si>
  <si>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</si>
  <si>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</si>
  <si>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</si>
  <si>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</si>
  <si>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</si>
  <si>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</si>
  <si>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</si>
  <si>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</si>
  <si>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</si>
  <si>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</si>
  <si>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</si>
  <si>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</si>
  <si>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</si>
  <si>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</si>
  <si>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</si>
  <si>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</si>
  <si>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</si>
  <si>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</si>
  <si>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</si>
  <si>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</si>
  <si>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</si>
  <si>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</si>
  <si>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</si>
  <si>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</si>
  <si>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</si>
  <si>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</si>
  <si>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</si>
  <si>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</si>
  <si>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</si>
  <si>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</si>
  <si>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</si>
  <si>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</si>
  <si>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</si>
  <si>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</si>
  <si>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</si>
  <si>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</si>
  <si>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</si>
  <si>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</si>
  <si>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</si>
  <si>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</si>
  <si>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</si>
  <si>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</si>
  <si>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</si>
  <si>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</si>
  <si>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</si>
  <si>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</si>
  <si>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</si>
  <si>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</si>
  <si>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</si>
  <si>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</si>
  <si>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</si>
  <si>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</si>
  <si>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</si>
  <si>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</si>
  <si>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</si>
  <si>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</si>
  <si>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</si>
  <si>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</si>
  <si>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</si>
  <si>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</si>
  <si>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</si>
  <si>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</si>
  <si>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</si>
  <si>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</si>
  <si>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</si>
  <si>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</si>
  <si>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</si>
  <si>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</si>
  <si>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</si>
  <si>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</si>
  <si>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</si>
  <si>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</si>
  <si>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</si>
  <si>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</si>
  <si>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</si>
  <si>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</si>
  <si>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</si>
  <si>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</si>
  <si>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</si>
  <si>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</si>
  <si>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</si>
  <si>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</si>
  <si>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</si>
  <si>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</si>
  <si>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</si>
  <si>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</si>
  <si>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</si>
  <si>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</si>
  <si>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</si>
  <si>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</si>
  <si>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</si>
  <si>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</si>
  <si>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</si>
  <si>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</si>
  <si>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</si>
  <si>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</si>
  <si>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</si>
  <si>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</si>
  <si>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</si>
  <si>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</si>
  <si>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</si>
  <si>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</si>
  <si>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</si>
  <si>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</si>
  <si>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</si>
  <si>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</si>
  <si>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</si>
  <si>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</si>
  <si>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</si>
  <si>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</si>
  <si>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</si>
  <si>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</si>
  <si>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</si>
  <si>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</si>
  <si>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</si>
  <si>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</si>
  <si>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</si>
  <si>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</si>
  <si>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</si>
  <si>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</si>
  <si>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</si>
  <si>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</si>
  <si>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</si>
  <si>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</si>
  <si>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</si>
  <si>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</si>
  <si>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</si>
  <si>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</si>
  <si>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</si>
  <si>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</si>
  <si>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</si>
  <si>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</si>
  <si>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</si>
  <si>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</si>
  <si>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</si>
  <si>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</si>
  <si>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</si>
  <si>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</si>
  <si>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</si>
  <si>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</si>
  <si>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</si>
  <si>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</si>
  <si>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</si>
  <si>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</si>
  <si>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</si>
  <si>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</si>
  <si>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</si>
  <si>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</si>
  <si>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</si>
  <si>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</si>
  <si>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</si>
  <si>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</si>
  <si>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</si>
  <si>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</si>
  <si>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</si>
  <si>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</si>
  <si>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</si>
  <si>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</si>
  <si>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</si>
  <si>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</si>
  <si>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</si>
  <si>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</si>
  <si>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</si>
  <si>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</si>
  <si>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</si>
  <si>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</si>
  <si>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</si>
  <si>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</si>
  <si>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</si>
  <si>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</si>
  <si>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</si>
  <si>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</si>
  <si>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</si>
  <si>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</si>
  <si>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</si>
  <si>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</si>
  <si>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</si>
  <si>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</si>
  <si>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</si>
  <si>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</si>
  <si>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</si>
  <si>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</si>
  <si>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</si>
  <si>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</si>
  <si>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</si>
  <si>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</si>
  <si>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</si>
  <si>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</si>
  <si>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</si>
  <si>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</si>
  <si>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</si>
  <si>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</si>
  <si>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</si>
  <si>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P005285-fűtési</t>
  </si>
  <si>
    <t>P005285-sima</t>
  </si>
  <si>
    <t>2025.04.01-2025.04.30</t>
  </si>
  <si>
    <t>Q000341</t>
  </si>
  <si>
    <t>Q000342</t>
  </si>
  <si>
    <t>P000000-sima</t>
  </si>
  <si>
    <t>P000001-sima</t>
  </si>
  <si>
    <t>A 2025. április havi hőfelhasználás -10 %-kal alacsonyabb a 2024 április havi, átlaghőmérséklettel korrigált hőfelhasználásnál.</t>
  </si>
  <si>
    <t>P000002-sima</t>
  </si>
  <si>
    <t>A 2025. április havi hőfelhasználás -5 %-kal alacsonyabb a 2024 április havi, átlaghőmérséklettel korrigált hőfelhasználásnál.</t>
  </si>
  <si>
    <t>P000003-sima</t>
  </si>
  <si>
    <t>A 2025. április havi hőfelhasználás -28 %-kal alacsonyabb a 2024 április havi, átlaghőmérséklettel korrigált hőfelhasználásnál.</t>
  </si>
  <si>
    <t>P000004-sima</t>
  </si>
  <si>
    <t>A 2025. április havi hőfelhasználás -13 %-kal alacsonyabb a 2024 április havi, átlaghőmérséklettel korrigált hőfelhasználásnál.</t>
  </si>
  <si>
    <t>P000005-sima</t>
  </si>
  <si>
    <t>P000007-sima</t>
  </si>
  <si>
    <t>A 2025. április havi hőfelhasználás 3 %-kal magasabb a 2024 április havi, átlaghőmérséklettel korrigált hőfelhasználásnál.</t>
  </si>
  <si>
    <t>P000009-sima</t>
  </si>
  <si>
    <t>A 2025. április havi hőfelhasználás -3 %-kal alacsonyabb a 2024 április havi, átlaghőmérséklettel korrigált hőfelhasználásnál.</t>
  </si>
  <si>
    <t>P000010-sima</t>
  </si>
  <si>
    <t>A 2025. április havi hőfelhasználás -4 %-kal alacsonyabb a 2024 április havi, átlaghőmérséklettel korrigált hőfelhasználásnál.</t>
  </si>
  <si>
    <t>P000011-sima</t>
  </si>
  <si>
    <t>A 2025. április havi hőfelhasználás -35 %-kal alacsonyabb a 2024 április havi, átlaghőmérséklettel korrigált hőfelhasználásnál.</t>
  </si>
  <si>
    <t>P000012-sima</t>
  </si>
  <si>
    <t>A 2025. április havi hőfelhasználás -51 %-kal alacsonyabb a 2024 április havi, átlaghőmérséklettel korrigált hőfelhasználásnál.</t>
  </si>
  <si>
    <t>P000013-sima</t>
  </si>
  <si>
    <t>A 2025. április havi hőfelhasználás -19 %-kal alacsonyabb a 2024 április havi, átlaghőmérséklettel korrigált hőfelhasználásnál.</t>
  </si>
  <si>
    <t>P000014-sima</t>
  </si>
  <si>
    <t>P000015-sima</t>
  </si>
  <si>
    <t>P000016-sima</t>
  </si>
  <si>
    <t>P000017-sima</t>
  </si>
  <si>
    <t>A 2025. április havi hőfelhasználás -1 %-kal alacsonyabb a 2024 április havi, átlaghőmérséklettel korrigált hőfelhasználásnál.</t>
  </si>
  <si>
    <t>P000018-sima</t>
  </si>
  <si>
    <t>A 2025. április havi hőfelhasználás 4 %-kal magasabb a 2024 április havi, átlaghőmérséklettel korrigált hőfelhasználásnál.</t>
  </si>
  <si>
    <t>P000019-sima</t>
  </si>
  <si>
    <t>A 2025. április havi hőfelhasználás -45 %-kal alacsonyabb a 2024 április havi, átlaghőmérséklettel korrigált hőfelhasználásnál.</t>
  </si>
  <si>
    <t>P000020-sima</t>
  </si>
  <si>
    <t>A 2025. április havi hőfelhasználás 1 %-kal magasabb a 2024 április havi, átlaghőmérséklettel korrigált hőfelhasználásnál.</t>
  </si>
  <si>
    <t>P000021-sima</t>
  </si>
  <si>
    <t>A 2025. április havi hőfelhasználás -42 %-kal alacsonyabb a 2024 április havi, átlaghőmérséklettel korrigált hőfelhasználásnál.</t>
  </si>
  <si>
    <t>P000022-sima</t>
  </si>
  <si>
    <t>A 2025. április havi hőfelhasználás -12 %-kal alacsonyabb a 2024 április havi, átlaghőmérséklettel korrigált hőfelhasználásnál.</t>
  </si>
  <si>
    <t>P000023-sima</t>
  </si>
  <si>
    <t>A 2025. április havi hőfelhasználás 5 %-kal magasabb a 2024 április havi, átlaghőmérséklettel korrigált hőfelhasználásnál.</t>
  </si>
  <si>
    <t>P000024-sima</t>
  </si>
  <si>
    <t>P000025-sima</t>
  </si>
  <si>
    <t>P000026-sima</t>
  </si>
  <si>
    <t>A 2025. április havi hőfelhasználás 26 %-kal magasabb a 2024 április havi, átlaghőmérséklettel korrigált hőfelhasználásnál.</t>
  </si>
  <si>
    <t>P000027-sima</t>
  </si>
  <si>
    <t>A 2025. április havi hőfelhasználás 21 %-kal magasabb a 2024 április havi, átlaghőmérséklettel korrigált hőfelhasználásnál.</t>
  </si>
  <si>
    <t>P000028-sima</t>
  </si>
  <si>
    <t>A 2025. április havi hőfelhasználás 0 %-kal magasabb a 2024 április havi, átlaghőmérséklettel korrigált hőfelhasználásnál.</t>
  </si>
  <si>
    <t>P000029-sima</t>
  </si>
  <si>
    <t>A 2025. április havi hőfelhasználás 2 %-kal magasabb a 2024 április havi, átlaghőmérséklettel korrigált hőfelhasználásnál.</t>
  </si>
  <si>
    <t>P000030-sima</t>
  </si>
  <si>
    <t>A 2025. április havi hőfelhasználás -11 %-kal alacsonyabb a 2024 április havi, átlaghőmérséklettel korrigált hőfelhasználásnál.</t>
  </si>
  <si>
    <t>P000031-sima</t>
  </si>
  <si>
    <t>P000032-sima</t>
  </si>
  <si>
    <t>A 2025. április havi hőfelhasználás -9 %-kal alacsonyabb a 2024 április havi, átlaghőmérséklettel korrigált hőfelhasználásnál.</t>
  </si>
  <si>
    <t>P000033-sima</t>
  </si>
  <si>
    <t>A 2025. április havi hőfelhasználás -33 %-kal alacsonyabb a 2024 április havi, átlaghőmérséklettel korrigált hőfelhasználásnál.</t>
  </si>
  <si>
    <t>P000034-sima</t>
  </si>
  <si>
    <t>A 2025. április havi hőfelhasználás -17 %-kal alacsonyabb a 2024 április havi, átlaghőmérséklettel korrigált hőfelhasználásnál.</t>
  </si>
  <si>
    <t>P000035-sima</t>
  </si>
  <si>
    <t>P000036-sima</t>
  </si>
  <si>
    <t>P000037-sima</t>
  </si>
  <si>
    <t>A 2025. április havi hőfelhasználás -59 %-kal alacsonyabb a 2024 április havi, átlaghőmérséklettel korrigált hőfelhasználásnál.</t>
  </si>
  <si>
    <t>P000038-sima</t>
  </si>
  <si>
    <t>A 2025. április havi hőfelhasználás 67 %-kal magasabb a 2024 április havi, átlaghőmérséklettel korrigált hőfelhasználásnál.</t>
  </si>
  <si>
    <t>P000039-sima</t>
  </si>
  <si>
    <t>P000040-sima</t>
  </si>
  <si>
    <t>P000042-sima</t>
  </si>
  <si>
    <t>P000043-sima</t>
  </si>
  <si>
    <t>P000044-sima</t>
  </si>
  <si>
    <t>A 2025. április havi hőfelhasználás 18 %-kal magasabb a 2024 április havi, átlaghőmérséklettel korrigált hőfelhasználásnál.</t>
  </si>
  <si>
    <t>P000045-sima</t>
  </si>
  <si>
    <t>P000046-sima</t>
  </si>
  <si>
    <t>A 2025. április havi hőfelhasználás -2 %-kal alacsonyabb a 2024 április havi, átlaghőmérséklettel korrigált hőfelhasználásnál.</t>
  </si>
  <si>
    <t>P000047-sima</t>
  </si>
  <si>
    <t>A 2025. április havi hőfelhasználás 6 %-kal magasabb a 2024 április havi, átlaghőmérséklettel korrigált hőfelhasználásnál.</t>
  </si>
  <si>
    <t>P000048-sima</t>
  </si>
  <si>
    <t>A 2025. április havi hőfelhasználás 9 %-kal magasabb a 2024 április havi, átlaghőmérséklettel korrigált hőfelhasználásnál.</t>
  </si>
  <si>
    <t>P000049-sima</t>
  </si>
  <si>
    <t>A 2025. április havi hőfelhasználás 19 %-kal magasabb a 2024 április havi, átlaghőmérséklettel korrigált hőfelhasználásnál.</t>
  </si>
  <si>
    <t>P000050-sima</t>
  </si>
  <si>
    <t>P000051-sima</t>
  </si>
  <si>
    <t>P000052-sima</t>
  </si>
  <si>
    <t>Időszak fogyasztása nem értékelhető.</t>
  </si>
  <si>
    <t>P000053-sima</t>
  </si>
  <si>
    <t>P000054-sima</t>
  </si>
  <si>
    <t>P000055-sima</t>
  </si>
  <si>
    <t>P000056-sima</t>
  </si>
  <si>
    <t>A 2025. április havi hőfelhasználás 7 %-kal magasabb a 2024 április havi, átlaghőmérséklettel korrigált hőfelhasználásnál.</t>
  </si>
  <si>
    <t>P000057-sima</t>
  </si>
  <si>
    <t>A 2025. április havi hőfelhasználás -31 %-kal alacsonyabb a 2024 április havi, átlaghőmérséklettel korrigált hőfelhasználásnál.</t>
  </si>
  <si>
    <t>P000058-sima</t>
  </si>
  <si>
    <t>P000059-sima</t>
  </si>
  <si>
    <t>P000060-sima</t>
  </si>
  <si>
    <t>A 2025. április havi hőfelhasználás -23 %-kal alacsonyabb a 2024 április havi, átlaghőmérséklettel korrigált hőfelhasználásnál.</t>
  </si>
  <si>
    <t>P000061-sima</t>
  </si>
  <si>
    <t>A 2025. április havi hőfelhasználás -7 %-kal alacsonyabb a 2024 április havi, átlaghőmérséklettel korrigált hőfelhasználásnál.</t>
  </si>
  <si>
    <t>P000062-sima</t>
  </si>
  <si>
    <t>P000063-sima</t>
  </si>
  <si>
    <t>P000064-sima</t>
  </si>
  <si>
    <t>P000065-sima</t>
  </si>
  <si>
    <t>A 2025. április havi hőfelhasználás -8 %-kal alacsonyabb a 2024 április havi, átlaghőmérséklettel korrigált hőfelhasználásnál.</t>
  </si>
  <si>
    <t>P000066-sima</t>
  </si>
  <si>
    <t>P000067-sima</t>
  </si>
  <si>
    <t>P000068-sima</t>
  </si>
  <si>
    <t>P000069-sima</t>
  </si>
  <si>
    <t>P000070-sima</t>
  </si>
  <si>
    <t>P000071-sima</t>
  </si>
  <si>
    <t>A 2025. április havi hőfelhasználás 14 %-kal magasabb a 2024 április havi, átlaghőmérséklettel korrigált hőfelhasználásnál.</t>
  </si>
  <si>
    <t>P000072-sima</t>
  </si>
  <si>
    <t>A 2025. április havi hőfelhasználás 0 %-kal alacsonyabb a 2024 április havi, átlaghőmérséklettel korrigált hőfelhasználásnál.</t>
  </si>
  <si>
    <t>P000073-sima</t>
  </si>
  <si>
    <t>P000074-sima</t>
  </si>
  <si>
    <t>P000075-sima</t>
  </si>
  <si>
    <t>A 2025. április havi hőfelhasználás -6 %-kal alacsonyabb a 2024 április havi, átlaghőmérséklettel korrigált hőfelhasználásnál.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</si>
  <si>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</si>
  <si>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</si>
  <si>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</si>
  <si>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</si>
  <si>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</si>
  <si>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</si>
  <si>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</si>
  <si>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</si>
  <si>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</si>
  <si>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</si>
  <si>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</si>
  <si>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A 2025. április havi hőfelhasználás -37 %-kal alacsonyabb a 2024 április havi, átlaghőmérséklettel korrigált hőfelhasználásnál.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</si>
  <si>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</si>
  <si>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</si>
  <si>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</si>
  <si>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</si>
  <si>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</si>
  <si>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</si>
  <si>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</si>
  <si>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P000094-sima</t>
  </si>
  <si>
    <t>A 2025. április havi hőfelhasználás 11 %-kal magasabb a 2024 április havi, átlaghőmérséklettel korrigált hőfelhasználásnál.</t>
  </si>
  <si>
    <t>P000095-sima</t>
  </si>
  <si>
    <t>P000096-sima</t>
  </si>
  <si>
    <t>P000097-sima</t>
  </si>
  <si>
    <t>P000098-sima</t>
  </si>
  <si>
    <t>P000099-sima</t>
  </si>
  <si>
    <t>P000100-sima</t>
  </si>
  <si>
    <t>A 2025. április havi hőfelhasználás 54 %-kal magasabb a 2024 április havi, átlaghőmérséklettel korrigált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</si>
  <si>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</si>
  <si>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</si>
  <si>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</si>
  <si>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</si>
  <si>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</si>
  <si>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</si>
  <si>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A 2025. április havi hőfelhasználás -18 %-kal alacsonyabb a 2024 április havi, átlaghőmérséklettel korrigált hőfelhasználásnál.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</si>
  <si>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</si>
  <si>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</si>
  <si>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</si>
  <si>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</si>
  <si>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</si>
  <si>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</si>
  <si>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</si>
  <si>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P000114-sima</t>
  </si>
  <si>
    <t>P000115-sima</t>
  </si>
  <si>
    <t>P000116-sima</t>
  </si>
  <si>
    <t>P000117-sima</t>
  </si>
  <si>
    <t>A 2025. április havi hőfelhasználás 108 %-kal magasabb a 2024 április havi, átlaghőmérséklettel korrigált hőfelhasználásnál.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</si>
  <si>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</si>
  <si>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</si>
  <si>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</si>
  <si>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</si>
  <si>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</si>
  <si>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</si>
  <si>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</si>
  <si>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</si>
  <si>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</si>
  <si>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</si>
  <si>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A 2025. április havi hőfelhasználás 8 %-kal magasabb a 2024 április havi, átlaghőmérséklettel korrigált hőfelhasználásnál.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</si>
  <si>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</si>
  <si>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</si>
  <si>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</si>
  <si>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</si>
  <si>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</si>
  <si>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</si>
  <si>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</si>
  <si>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</si>
  <si>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</si>
  <si>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</si>
  <si>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</si>
  <si>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</si>
  <si>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</si>
  <si>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A 2025. április havi hőfelhasználás -34 %-kal alacsonyabb a 2024 április havi, átlaghőmérséklettel korrigált hőfelhasználásnál.</t>
  </si>
  <si>
    <t>P000141-sima</t>
  </si>
  <si>
    <t>P000142-sima</t>
  </si>
  <si>
    <t>P000144-sima</t>
  </si>
  <si>
    <t>P000145-sima</t>
  </si>
  <si>
    <t>P000146-sima</t>
  </si>
  <si>
    <t>A 2025. április havi hőfelhasználás -38 %-kal alacsonyabb a 2024 április havi, átlaghőmérséklettel korrigált hőfelhasználásnál.</t>
  </si>
  <si>
    <t>P000147-sima</t>
  </si>
  <si>
    <t>A 2025. április havi hőfelhasználás 457 %-kal magasabb a 2024 április havi, átlaghőmérséklettel korrigált hőfelhasználásnál.</t>
  </si>
  <si>
    <t>P000149-sima</t>
  </si>
  <si>
    <t>A 2025. április havi hőfelhasználás -16 %-kal alacsonyabb a 2024 április havi, átlaghőmérséklettel korrigált hőfelhasználásnál.</t>
  </si>
  <si>
    <t>P000150-sima</t>
  </si>
  <si>
    <t>P000151-sima</t>
  </si>
  <si>
    <t>A 2025. április havi hőfelhasználás 13 %-kal magasabb a 2024 április havi, átlaghőmérséklettel korrigált hőfelhasználásnál.</t>
  </si>
  <si>
    <t>P000152-sima</t>
  </si>
  <si>
    <t>P000153-sima</t>
  </si>
  <si>
    <t>A 2025. április havi hőfelhasználás 23 %-kal magasabb a 2024 április havi, átlaghőmérséklettel korrigált hőfelhasználásnál.</t>
  </si>
  <si>
    <t>P000154-sima</t>
  </si>
  <si>
    <t>P000155-sima</t>
  </si>
  <si>
    <t>P000156-sima</t>
  </si>
  <si>
    <t>P000157-sima</t>
  </si>
  <si>
    <t>P000158-sima</t>
  </si>
  <si>
    <t>A 2025. április havi hőfelhasználás 20 %-kal magasabb a 2024 április havi, átlaghőmérséklettel korrigált hőfelhasználásnál.</t>
  </si>
  <si>
    <t>P000159-sima</t>
  </si>
  <si>
    <t>A 2025. április havi hőfelhasználás 16 %-kal magasabb a 2024 április havi, átlaghőmérséklettel korrigált hőfelhasználásnál.</t>
  </si>
  <si>
    <t>P000160-sima</t>
  </si>
  <si>
    <t>P000162-sima</t>
  </si>
  <si>
    <t>A 2025. április havi hőfelhasználás 62 %-kal magasabb a 2024 április havi, átlaghőmérséklettel korrigált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</si>
  <si>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</si>
  <si>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</si>
  <si>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</si>
  <si>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</si>
  <si>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</si>
  <si>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</si>
  <si>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</si>
  <si>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</si>
  <si>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</si>
  <si>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</si>
  <si>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</si>
  <si>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</si>
  <si>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</si>
  <si>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</si>
  <si>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</si>
  <si>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</si>
  <si>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</si>
  <si>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</si>
  <si>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A 2025. április havi hőfelhasználás 12 %-kal magasabb a 2024 április havi, átlaghőmérséklettel korrigált hőfelhasználásnál.</t>
  </si>
  <si>
    <t>P000181-sima</t>
  </si>
  <si>
    <t>A 2025. április havi hőfelhasználás -14 %-kal alacsonyabb a 2024 április havi, átlaghőmérséklettel korrigált hőfelhasználásnál.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</si>
  <si>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</si>
  <si>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</si>
  <si>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</si>
  <si>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</si>
  <si>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</si>
  <si>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</si>
  <si>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</si>
  <si>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</si>
  <si>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</si>
  <si>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</si>
  <si>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</si>
  <si>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</si>
  <si>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</si>
  <si>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</si>
  <si>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</si>
  <si>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</si>
  <si>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</si>
  <si>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</si>
  <si>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</si>
  <si>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</si>
  <si>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</si>
  <si>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</si>
  <si>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</si>
  <si>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</si>
  <si>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</si>
  <si>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P000211-sima</t>
  </si>
  <si>
    <t>P000212-sima</t>
  </si>
  <si>
    <t>P000213-sima</t>
  </si>
  <si>
    <t>P000214-sima</t>
  </si>
  <si>
    <t>A 2025. április havi hőfelhasználás -30 %-kal alacsonyabb a 2024 április havi, átlaghőmérséklettel korrigált hőfelhasználásnál.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</si>
  <si>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</si>
  <si>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</si>
  <si>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</si>
  <si>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</si>
  <si>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</si>
  <si>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</si>
  <si>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</si>
  <si>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</si>
  <si>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A 2025. április havi hőfelhasználás 10 %-kal magasabb a 2024 április havi, átlaghőmérséklettel korrigált hőfelhasználásnál.</t>
  </si>
  <si>
    <t>P000224-sima</t>
  </si>
  <si>
    <t>A 2025. április havi hőfelhasználás -36 %-kal alacsonyabb a 2024 április havi, átlaghőmérséklettel korrigált hőfelhasználásnál.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</si>
  <si>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</si>
  <si>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</si>
  <si>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</si>
  <si>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</si>
  <si>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</si>
  <si>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</si>
  <si>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</si>
  <si>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</si>
  <si>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</si>
  <si>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</si>
  <si>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</si>
  <si>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</si>
  <si>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</si>
  <si>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</si>
  <si>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</si>
  <si>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</si>
  <si>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</si>
  <si>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</si>
  <si>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</si>
  <si>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A 2025. április havi hőfelhasználás 191 %-kal magasabb a 2024 április havi, átlaghőmérséklettel korrigált hőfelhasználásnál.</t>
  </si>
  <si>
    <t>P000248-sima</t>
  </si>
  <si>
    <t>P000249-sima</t>
  </si>
  <si>
    <t>A 2025. április havi hőfelhasználás -32 %-kal alacsonyabb a 2024 április havi, átlaghőmérséklettel korrigált hőfelhasználásnál.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</si>
  <si>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</si>
  <si>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</si>
  <si>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</si>
  <si>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</si>
  <si>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</si>
  <si>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</si>
  <si>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</si>
  <si>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</si>
  <si>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</si>
  <si>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</si>
  <si>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</si>
  <si>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</si>
  <si>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</si>
  <si>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</si>
  <si>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</si>
  <si>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</si>
  <si>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</si>
  <si>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</si>
  <si>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A 2025. április havi hőfelhasználás 103 %-kal magasabb a 2024 április havi, átlaghőmérséklettel korrigált hőfelhasználásnál.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</si>
  <si>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</si>
  <si>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</si>
  <si>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</si>
  <si>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</si>
  <si>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</si>
  <si>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</si>
  <si>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</si>
  <si>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</si>
  <si>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</si>
  <si>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</si>
  <si>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</si>
  <si>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</si>
  <si>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</si>
  <si>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</si>
  <si>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</si>
  <si>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</si>
  <si>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</si>
  <si>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</si>
  <si>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A 2025. április havi hőfelhasználás 22 %-kal magasabb a 2024 április havi, átlaghőmérséklettel korrigált hőfelhasználásnál.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</si>
  <si>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</si>
  <si>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</si>
  <si>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</si>
  <si>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</si>
  <si>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</si>
  <si>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</si>
  <si>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</si>
  <si>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</si>
  <si>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</si>
  <si>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</si>
  <si>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</si>
  <si>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</si>
  <si>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</si>
  <si>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</si>
  <si>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</si>
  <si>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</si>
  <si>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</si>
  <si>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</si>
  <si>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A 2025. április havi hőfelhasználás -43 %-kal alacsonyabb a 2024 április havi, átlaghőmérséklettel korrigált hőfelhasználásnál.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</si>
  <si>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</si>
  <si>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</si>
  <si>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</si>
  <si>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</si>
  <si>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</si>
  <si>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</si>
  <si>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</si>
  <si>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</si>
  <si>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</si>
  <si>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</si>
  <si>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</si>
  <si>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A 2025. április havi hőfelhasználás -41 %-kal alacsonyabb a 2024 április havi, átlaghőmérséklettel korrigált hőfelhasználásnál.</t>
  </si>
  <si>
    <t>P000321-sima</t>
  </si>
  <si>
    <t>P000323-sima</t>
  </si>
  <si>
    <t>P000324-sima</t>
  </si>
  <si>
    <t>P000325-sima</t>
  </si>
  <si>
    <t>P000326-sima</t>
  </si>
  <si>
    <t>A 2025. április havi hőfelhasználás -22 %-kal alacsonyabb a 2024 április havi, átlaghőmérséklettel korrigált hőfelhasználásnál.</t>
  </si>
  <si>
    <t>P000327-sima</t>
  </si>
  <si>
    <t>A 2025. április havi hőfelhasználás 97 %-kal magasabb a 2024 április havi, átlaghőmérséklettel korrigált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</si>
  <si>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</si>
  <si>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</si>
  <si>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</si>
  <si>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</si>
  <si>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</si>
  <si>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</si>
  <si>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</si>
  <si>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</si>
  <si>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</si>
  <si>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</si>
  <si>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</si>
  <si>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</si>
  <si>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A 2025. április havi hőfelhasználás -54 %-kal alacsonyabb a 2024 április havi, átlaghőmérséklettel korrigált hőfelhasználásnál.</t>
  </si>
  <si>
    <t>P000342-sima</t>
  </si>
  <si>
    <t>A 2025. április havi hőfelhasználás 446 %-kal magasabb a 2024 április havi, átlaghőmérséklettel korrigált hőfelhasználásnál.</t>
  </si>
  <si>
    <t>P000343-sima</t>
  </si>
  <si>
    <t>A 2025. április havi hőfelhasználás -50 %-kal alacsonyabb a 2024 április havi, átlaghőmérséklettel korrigált hőfelhasználásnál.</t>
  </si>
  <si>
    <t>P000345-sima</t>
  </si>
  <si>
    <t>A 2025. április havi hőfelhasználás 28 %-kal magasabb a 2024 április havi, átlaghőmérséklettel korrigált hőfelhasználásnál.</t>
  </si>
  <si>
    <t>P000346-sima</t>
  </si>
  <si>
    <t>P000347-sima</t>
  </si>
  <si>
    <t>P000348-sima</t>
  </si>
  <si>
    <t>P000349-sima</t>
  </si>
  <si>
    <t>P000350-sima</t>
  </si>
  <si>
    <t>P000351-sima</t>
  </si>
  <si>
    <t>A 2025. április havi hőfelhasználás 168 %-kal magasabb a 2024 április havi, átlaghőmérséklettel korrigált hőfelhasználásnál.</t>
  </si>
  <si>
    <t>P000352-sima</t>
  </si>
  <si>
    <t>P000353-sima</t>
  </si>
  <si>
    <t>A 2025. április havi hőfelhasználás 31 %-kal magasabb a 2024 április havi, átlaghőmérséklettel korrigált hőfelhasználásnál.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</si>
  <si>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</si>
  <si>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</si>
  <si>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</si>
  <si>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</si>
  <si>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</si>
  <si>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</si>
  <si>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</si>
  <si>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</si>
  <si>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</si>
  <si>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</si>
  <si>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A 2025. április havi hőfelhasználás 17 %-kal magasabb a 2024 április havi, átlaghőmérséklettel korrigált hőfelhasználásnál.</t>
  </si>
  <si>
    <t>P000367-sima</t>
  </si>
  <si>
    <t>P000368-sima</t>
  </si>
  <si>
    <t>A 2025. április havi hőfelhasználás 15 %-kal magasabb a 2024 április havi, átlaghőmérséklettel korrigált hőfelhasználásnál.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</si>
  <si>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</si>
  <si>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</si>
  <si>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</si>
  <si>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</si>
  <si>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</si>
  <si>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</si>
  <si>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</si>
  <si>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</si>
  <si>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</si>
  <si>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</si>
  <si>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A 2025. április havi hőfelhasználás 42 %-kal magasabb a 2024 április havi, átlaghőmérséklettel korrigált hőfelhasználásnál.</t>
  </si>
  <si>
    <t>P000379-sima</t>
  </si>
  <si>
    <t>A 2025. április havi hőfelhasználás -25 %-kal alacsonyabb a 2024 április havi, átlaghőmérséklettel korrigált hőfelhasználásnál.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</si>
  <si>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</si>
  <si>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</si>
  <si>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</si>
  <si>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</si>
  <si>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</si>
  <si>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</si>
  <si>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</si>
  <si>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</si>
  <si>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</si>
  <si>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</si>
  <si>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</si>
  <si>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</si>
  <si>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</si>
  <si>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</si>
  <si>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</si>
  <si>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</si>
  <si>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</si>
  <si>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</si>
  <si>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</si>
  <si>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</si>
  <si>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</si>
  <si>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</si>
  <si>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</si>
  <si>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</si>
  <si>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</si>
  <si>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</si>
  <si>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</si>
  <si>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</si>
  <si>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</si>
  <si>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</si>
  <si>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</si>
  <si>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</si>
  <si>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A 2025. április havi hőfelhasználás -24 %-kal alacsonyabb a 2024 április havi, átlaghőmérséklettel korrigált hőfelhasználásnál.</t>
  </si>
  <si>
    <t>P000414-sima</t>
  </si>
  <si>
    <t>P000415-sima</t>
  </si>
  <si>
    <t>P000416-sima</t>
  </si>
  <si>
    <t>P000417-sima</t>
  </si>
  <si>
    <t>P000418-sima</t>
  </si>
  <si>
    <t>A 2025. április havi hőfelhasználás -29 %-kal alacsonyabb a 2024 április havi, átlaghőmérséklettel korrigált hőfelhasználásnál.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</si>
  <si>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</si>
  <si>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</si>
  <si>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</si>
  <si>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</si>
  <si>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</si>
  <si>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</si>
  <si>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</si>
  <si>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</si>
  <si>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</si>
  <si>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</si>
  <si>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</si>
  <si>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</si>
  <si>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</si>
  <si>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</si>
  <si>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A 2025. április havi hőfelhasználás -55 %-kal alacsonyabb a 2024 április havi, átlaghőmérséklettel korrigált hőfelhasználásnál.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</si>
  <si>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</si>
  <si>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</si>
  <si>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</si>
  <si>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</si>
  <si>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</si>
  <si>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</si>
  <si>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</si>
  <si>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</si>
  <si>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</si>
  <si>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</si>
  <si>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</si>
  <si>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</si>
  <si>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</si>
  <si>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</si>
  <si>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</si>
  <si>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</si>
  <si>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</si>
  <si>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</si>
  <si>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</si>
  <si>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</si>
  <si>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</si>
  <si>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</si>
  <si>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</si>
  <si>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</si>
  <si>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</si>
  <si>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</si>
  <si>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</si>
  <si>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</si>
  <si>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</si>
  <si>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</si>
  <si>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</si>
  <si>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A 2025. április havi hőfelhasználás -26 %-kal alacsonyabb a 2024 április havi, átlaghőmérséklettel korrigált hőfelhasználásnál.</t>
  </si>
  <si>
    <t>P000476-sima</t>
  </si>
  <si>
    <t>P000477-sima</t>
  </si>
  <si>
    <t>A 2025. április havi hőfelhasználás 32 %-kal magasabb a 2024 április havi, átlaghőmérséklettel korrigált hőfelhasználásnál.</t>
  </si>
  <si>
    <t>P000478-sima</t>
  </si>
  <si>
    <t>P000479-sima</t>
  </si>
  <si>
    <t>P000480-sima</t>
  </si>
  <si>
    <t>A 2025. április havi hőfelhasználás -56 %-kal alacsonyabb a 2024 április havi, átlaghőmérséklettel korrigált hőfelhasználásnál.</t>
  </si>
  <si>
    <t>P000483-sima</t>
  </si>
  <si>
    <t>A 2025. április havi hőfelhasználás 44 %-kal magasabb a 2024 április havi, átlaghőmérséklettel korrigált hőfelhasználásnál.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</si>
  <si>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</si>
  <si>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</si>
  <si>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</si>
  <si>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</si>
  <si>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</si>
  <si>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</si>
  <si>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</si>
  <si>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</si>
  <si>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</si>
  <si>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A 2025. április havi hőfelhasználás -40 %-kal alacsonyabb a 2024 április havi, átlaghőmérséklettel korrigált hőfelhasználásnál.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</si>
  <si>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</si>
  <si>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</si>
  <si>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</si>
  <si>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</si>
  <si>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</si>
  <si>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</si>
  <si>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</si>
  <si>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</si>
  <si>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</si>
  <si>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</si>
  <si>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</si>
  <si>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</si>
  <si>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</si>
  <si>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</si>
  <si>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</si>
  <si>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</si>
  <si>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</si>
  <si>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</si>
  <si>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</si>
  <si>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</si>
  <si>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</si>
  <si>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</si>
  <si>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</si>
  <si>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</si>
  <si>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</si>
  <si>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</si>
  <si>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</si>
  <si>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</si>
  <si>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</si>
  <si>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A 2025. április havi hőfelhasználás -53 %-kal alacsonyabb a 2024 április havi, átlaghőmérséklettel korrigált hőfelhasználásnál.</t>
  </si>
  <si>
    <t>P000527-sima</t>
  </si>
  <si>
    <t>A 2025. április havi hőfelhasználás 37 %-kal magasabb a 2024 április havi, átlaghőmérséklettel korrigált hőfelhasználásnál.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</si>
  <si>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</si>
  <si>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</si>
  <si>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</si>
  <si>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</si>
  <si>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</si>
  <si>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</si>
  <si>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</si>
  <si>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</si>
  <si>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</si>
  <si>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</si>
  <si>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</si>
  <si>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</si>
  <si>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</si>
  <si>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</si>
  <si>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</si>
  <si>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</si>
  <si>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</si>
  <si>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</si>
  <si>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</si>
  <si>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</si>
  <si>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</si>
  <si>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A 2025. április havi hőfelhasználás 27 %-kal magasabb a 2024 április havi, átlaghőmérséklettel korrigált hőfelhasználásnál.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</si>
  <si>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</si>
  <si>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</si>
  <si>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</si>
  <si>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</si>
  <si>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</si>
  <si>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</si>
  <si>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</si>
  <si>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</si>
  <si>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</si>
  <si>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</si>
  <si>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</si>
  <si>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</si>
  <si>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</si>
  <si>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</si>
  <si>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A 2025. április havi hőfelhasználás -58 %-kal alacsonyabb a 2024 április havi, átlaghőmérséklettel korrigált hőfelhasználásnál.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</si>
  <si>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</si>
  <si>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</si>
  <si>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</si>
  <si>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</si>
  <si>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</si>
  <si>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</si>
  <si>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</si>
  <si>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</si>
  <si>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</si>
  <si>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</si>
  <si>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</si>
  <si>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A 2025. április havi hőfelhasználás 33 %-kal magasabb a 2024 április havi, átlaghőmérséklettel korrigált hőfelhasználásnál.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</si>
  <si>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</si>
  <si>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</si>
  <si>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</si>
  <si>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</si>
  <si>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</si>
  <si>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</si>
  <si>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</si>
  <si>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</si>
  <si>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</si>
  <si>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</si>
  <si>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</si>
  <si>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</si>
  <si>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</si>
  <si>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A 2025. április havi hőfelhasználás -15 %-kal alacsonyabb a 2024 április havi, átlaghőmérséklettel korrigált hőfelhasználásnál.</t>
  </si>
  <si>
    <t>P000593-sima</t>
  </si>
  <si>
    <t>P000594-sima</t>
  </si>
  <si>
    <t>P000595-sima</t>
  </si>
  <si>
    <t>P000596-sima</t>
  </si>
  <si>
    <t>P000597-sima</t>
  </si>
  <si>
    <t>P000598-sima</t>
  </si>
  <si>
    <t>A 2025. április havi hőfelhasználás 58 %-kal magasabb a 2024 április havi, átlaghőmérséklettel korrigált hőfelhasználásnál.</t>
  </si>
  <si>
    <t>P000599-sima</t>
  </si>
  <si>
    <t>P000601-sima</t>
  </si>
  <si>
    <t>A 2025. április havi hőfelhasználás 49 %-kal magasabb a 2024 április havi, átlaghőmérséklettel korrigált hőfelhasználásnál.</t>
  </si>
  <si>
    <t>P000602-sima</t>
  </si>
  <si>
    <t>P000603-sima</t>
  </si>
  <si>
    <t>P000604-sima</t>
  </si>
  <si>
    <t>A 2025. április havi hőfelhasználás -20 %-kal alacsonyabb a 2024 április havi, átlaghőmérséklettel korrigált hőfelhasználásnál.</t>
  </si>
  <si>
    <t>P000607-sima</t>
  </si>
  <si>
    <t>P000608-sima</t>
  </si>
  <si>
    <t>P000609-sima</t>
  </si>
  <si>
    <t>A 2025. április havi hőfelhasználás 589 %-kal magasabb a 2024 április havi, átlaghőmérséklettel korrigált hőfelhasználásnál.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</si>
  <si>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</si>
  <si>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</si>
  <si>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</si>
  <si>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</si>
  <si>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</si>
  <si>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</si>
  <si>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</si>
  <si>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</si>
  <si>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</si>
  <si>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</si>
  <si>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</si>
  <si>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</si>
  <si>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</si>
  <si>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</si>
  <si>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</si>
  <si>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</si>
  <si>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</si>
  <si>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</si>
  <si>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</si>
  <si>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</si>
  <si>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</si>
  <si>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</si>
  <si>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A 2025. április havi hőfelhasználás -44 %-kal alacsonyabb a 2024 április havi, átlaghőmérséklettel korrigált hőfelhasználásnál.</t>
  </si>
  <si>
    <t>P000632-sima</t>
  </si>
  <si>
    <t>P000633-sima</t>
  </si>
  <si>
    <t>P000634-sima</t>
  </si>
  <si>
    <t>P000636-sima</t>
  </si>
  <si>
    <t>A 2025. április havi hőfelhasználás -46 %-kal alacsonyabb a 2024 április havi, átlaghőmérséklettel korrigált hőfelhasználásnál.</t>
  </si>
  <si>
    <t>P000637-sima</t>
  </si>
  <si>
    <t>A 2025. április havi hőfelhasználás -21 %-kal alacsonyabb a 2024 április havi, átlaghőmérséklettel korrigált hőfelhasználásnál.</t>
  </si>
  <si>
    <t>P000639-sima</t>
  </si>
  <si>
    <t>A 2025. április havi hőfelhasználás 53 %-kal magasabb a 2024 április havi, átlaghőmérséklettel korrigált hőfelhasználásnál.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</si>
  <si>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</si>
  <si>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</si>
  <si>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</si>
  <si>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</si>
  <si>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</si>
  <si>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</si>
  <si>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</si>
  <si>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</si>
  <si>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</si>
  <si>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</si>
  <si>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</si>
  <si>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</si>
  <si>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</si>
  <si>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</si>
  <si>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</si>
  <si>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</si>
  <si>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</si>
  <si>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A 2025. április havi hőfelhasználás 59 %-kal magasabb a 2024 április havi, átlaghőmérséklettel korrigált hőfelhasználásnál.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</si>
  <si>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</si>
  <si>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</si>
  <si>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</si>
  <si>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</si>
  <si>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</si>
  <si>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</si>
  <si>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</si>
  <si>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</si>
  <si>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</si>
  <si>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</si>
  <si>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</si>
  <si>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</si>
  <si>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</si>
  <si>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</si>
  <si>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</si>
  <si>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</si>
  <si>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</si>
  <si>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</si>
  <si>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</si>
  <si>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</si>
  <si>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</si>
  <si>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</si>
  <si>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</si>
  <si>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A 2025. április havi hőfelhasználás -57 %-kal alacsonyabb a 2024 április havi, átlaghőmérséklettel korrigált hőfelhasználásnál.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</si>
  <si>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</si>
  <si>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</si>
  <si>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</si>
  <si>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</si>
  <si>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</si>
  <si>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</si>
  <si>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</si>
  <si>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</si>
  <si>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</si>
  <si>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</si>
  <si>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</si>
  <si>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</si>
  <si>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</si>
  <si>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</si>
  <si>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</si>
  <si>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</si>
  <si>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</si>
  <si>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</si>
  <si>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</si>
  <si>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</si>
  <si>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</si>
  <si>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</si>
  <si>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</si>
  <si>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</si>
  <si>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</si>
  <si>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</si>
  <si>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</si>
  <si>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</si>
  <si>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</si>
  <si>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</si>
  <si>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</si>
  <si>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</si>
  <si>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</si>
  <si>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</si>
  <si>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</si>
  <si>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</si>
  <si>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</si>
  <si>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</si>
  <si>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</si>
  <si>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</si>
  <si>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</si>
  <si>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A 2025. április havi hőfelhasználás 96 %-kal magasabb a 2024 április havi, átlaghőmérséklettel korrigált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</si>
  <si>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</si>
  <si>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</si>
  <si>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</si>
  <si>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</si>
  <si>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</si>
  <si>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</si>
  <si>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</si>
  <si>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</si>
  <si>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</si>
  <si>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</si>
  <si>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</si>
  <si>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</si>
  <si>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</si>
  <si>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</si>
  <si>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</si>
  <si>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A 2025. április havi hőfelhasználás -47 %-kal alacsonyabb a 2024 április havi, átlaghőmérséklettel korrigált hőfelhasználásnál.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</si>
  <si>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</si>
  <si>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</si>
  <si>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</si>
  <si>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</si>
  <si>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</si>
  <si>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</si>
  <si>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</si>
  <si>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</si>
  <si>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</si>
  <si>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</si>
  <si>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</si>
  <si>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A 2025. április havi hőfelhasználás 24 %-kal magasabb a 2024 április havi, átlaghőmérséklettel korrigált hőfelhasználásnál.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</si>
  <si>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</si>
  <si>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</si>
  <si>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</si>
  <si>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</si>
  <si>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</si>
  <si>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</si>
  <si>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</si>
  <si>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</si>
  <si>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</si>
  <si>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</si>
  <si>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</si>
  <si>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</si>
  <si>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</si>
  <si>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</si>
  <si>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</si>
  <si>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</si>
  <si>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</si>
  <si>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</si>
  <si>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</si>
  <si>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</si>
  <si>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</si>
  <si>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</si>
  <si>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</si>
  <si>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A 2025. április havi hőfelhasználás 45 %-kal magasabb a 2024 április havi, átlaghőmérséklettel korrigált hőfelhasználásnál.</t>
  </si>
  <si>
    <t>P000771-sima</t>
  </si>
  <si>
    <t>P000772-sima</t>
  </si>
  <si>
    <t>P000773-sima</t>
  </si>
  <si>
    <t>P000774-sima</t>
  </si>
  <si>
    <t>P000776-sima</t>
  </si>
  <si>
    <t>P000777-sima</t>
  </si>
  <si>
    <t>A 2025. április havi hőfelhasználás -39 %-kal alacsonyabb a 2024 április havi, átlaghőmérséklettel korrigált hőfelhasználásnál.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</si>
  <si>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</si>
  <si>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</si>
  <si>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</si>
  <si>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</si>
  <si>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</si>
  <si>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</si>
  <si>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</si>
  <si>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</si>
  <si>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</si>
  <si>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</si>
  <si>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</si>
  <si>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</si>
  <si>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</si>
  <si>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</si>
  <si>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</si>
  <si>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</si>
  <si>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</si>
  <si>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</si>
  <si>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</si>
  <si>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</si>
  <si>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</si>
  <si>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</si>
  <si>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</si>
  <si>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</si>
  <si>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</si>
  <si>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</si>
  <si>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</si>
  <si>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</si>
  <si>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</si>
  <si>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</si>
  <si>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</si>
  <si>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</si>
  <si>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</si>
  <si>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</si>
  <si>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</si>
  <si>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</si>
  <si>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A 2025. április havi hőfelhasználás 64 %-kal magasabb a 2024 április havi, átlaghőmérséklettel korrigált hőfelhasználásnál.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</si>
  <si>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</si>
  <si>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</si>
  <si>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</si>
  <si>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</si>
  <si>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</si>
  <si>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</si>
  <si>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</si>
  <si>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</si>
  <si>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</si>
  <si>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</si>
  <si>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</si>
  <si>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</si>
  <si>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</si>
  <si>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</si>
  <si>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</si>
  <si>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</si>
  <si>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</si>
  <si>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</si>
  <si>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</si>
  <si>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</si>
  <si>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</si>
  <si>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</si>
  <si>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</si>
  <si>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</si>
  <si>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</si>
  <si>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</si>
  <si>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</si>
  <si>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</si>
  <si>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</si>
  <si>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</si>
  <si>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</si>
  <si>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</si>
  <si>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</si>
  <si>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</si>
  <si>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A 2025. április havi hőfelhasználás 47 %-kal magasabb a 2024 április havi, átlaghőmérséklettel korrigált hőfelhasználásnál.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</si>
  <si>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</si>
  <si>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</si>
  <si>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</si>
  <si>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</si>
  <si>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</si>
  <si>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</si>
  <si>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</si>
  <si>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</si>
  <si>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</si>
  <si>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</si>
  <si>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A 2025. április havi hőfelhasználás 78 %-kal magasabb a 2024 április havi, átlaghőmérséklettel korrigált hőfelhasználásnál.</t>
  </si>
  <si>
    <t>P000863-sima</t>
  </si>
  <si>
    <t>P000864-sima</t>
  </si>
  <si>
    <t>P000866-sima</t>
  </si>
  <si>
    <t>P000867-sima</t>
  </si>
  <si>
    <t>P000868-sima</t>
  </si>
  <si>
    <t>A 2025. április havi hőfelhasználás 29 %-kal magasabb a 2024 április havi, átlaghőmérséklettel korrigált hőfelhasználásnál.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</si>
  <si>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</si>
  <si>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</si>
  <si>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</si>
  <si>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</si>
  <si>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</si>
  <si>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</si>
  <si>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</si>
  <si>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</si>
  <si>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</si>
  <si>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</si>
  <si>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</si>
  <si>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</si>
  <si>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</si>
  <si>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</si>
  <si>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</si>
  <si>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</si>
  <si>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</si>
  <si>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</si>
  <si>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</si>
  <si>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</si>
  <si>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</si>
  <si>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április havi hőfelhasználás 89 %-kal magasabb a 2024 április havi, átlaghőmérséklettel korrigált hőfelhasználásnál.</t>
  </si>
  <si>
    <t>P000894-sima</t>
  </si>
  <si>
    <t>P000895-sima</t>
  </si>
  <si>
    <t>P000896-sima</t>
  </si>
  <si>
    <t>P000897-sima</t>
  </si>
  <si>
    <t>A 2025. április havi hőfelhasználás 52 %-kal magasabb a 2024 április havi, átlaghőmérséklettel korrigált hőfelhasználásnál.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</si>
  <si>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</si>
  <si>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</si>
  <si>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</si>
  <si>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</si>
  <si>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</si>
  <si>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</si>
  <si>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</si>
  <si>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</si>
  <si>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</si>
  <si>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</si>
  <si>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</si>
  <si>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</si>
  <si>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</si>
  <si>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</si>
  <si>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</si>
  <si>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</si>
  <si>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</si>
  <si>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</si>
  <si>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</si>
  <si>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</si>
  <si>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</si>
  <si>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</si>
  <si>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</si>
  <si>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</si>
  <si>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</si>
  <si>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</si>
  <si>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</si>
  <si>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</si>
  <si>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</si>
  <si>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</si>
  <si>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</si>
  <si>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</si>
  <si>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</si>
  <si>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</si>
  <si>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</si>
  <si>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</si>
  <si>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</si>
  <si>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</si>
  <si>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</si>
  <si>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</si>
  <si>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</si>
  <si>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</si>
  <si>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</si>
  <si>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</si>
  <si>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</si>
  <si>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</si>
  <si>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</si>
  <si>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</si>
  <si>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</si>
  <si>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</si>
  <si>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</si>
  <si>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</si>
  <si>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</si>
  <si>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</si>
  <si>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</si>
  <si>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</si>
  <si>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</si>
  <si>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</si>
  <si>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</si>
  <si>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</si>
  <si>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</si>
  <si>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</si>
  <si>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</si>
  <si>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</si>
  <si>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</si>
  <si>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</si>
  <si>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</si>
  <si>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</si>
  <si>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</si>
  <si>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</si>
  <si>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</si>
  <si>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</si>
  <si>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</si>
  <si>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</si>
  <si>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</si>
  <si>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</si>
  <si>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</si>
  <si>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</si>
  <si>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</si>
  <si>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</si>
  <si>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</si>
  <si>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</si>
  <si>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</si>
  <si>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</si>
  <si>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</si>
  <si>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</si>
  <si>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</si>
  <si>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</si>
  <si>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</si>
  <si>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</si>
  <si>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</si>
  <si>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</si>
  <si>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</si>
  <si>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</si>
  <si>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</si>
  <si>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</si>
  <si>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</si>
  <si>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</si>
  <si>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</si>
  <si>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</si>
  <si>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</si>
  <si>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</si>
  <si>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</si>
  <si>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</si>
  <si>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A 2025. április havi hőfelhasználás 61 %-kal magasabb a 2024 április havi, átlaghőmérséklettel korrigált hőfelhasználásnál.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</si>
  <si>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</si>
  <si>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</si>
  <si>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</si>
  <si>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</si>
  <si>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</si>
  <si>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</si>
  <si>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</si>
  <si>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</si>
  <si>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</si>
  <si>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</si>
  <si>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</si>
  <si>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</si>
  <si>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</si>
  <si>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</si>
  <si>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</si>
  <si>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</si>
  <si>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</si>
  <si>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</si>
  <si>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</si>
  <si>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</si>
  <si>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</si>
  <si>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</si>
  <si>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</si>
  <si>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</si>
  <si>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</si>
  <si>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</si>
  <si>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</si>
  <si>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</si>
  <si>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</si>
  <si>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</si>
  <si>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</si>
  <si>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</si>
  <si>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</si>
  <si>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</si>
  <si>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</si>
  <si>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</si>
  <si>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A 2025. április havi hőfelhasználás 178 %-kal magasabb a 2024 április havi, átlaghőmérséklettel korrigált hőfelhasználásnál.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</si>
  <si>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</si>
  <si>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</si>
  <si>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</si>
  <si>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</si>
  <si>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</si>
  <si>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</si>
  <si>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</si>
  <si>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</si>
  <si>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</si>
  <si>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</si>
  <si>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</si>
  <si>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</si>
  <si>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</si>
  <si>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</si>
  <si>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A 2025. április havi hőfelhasználás 39 %-kal magasabb a 2024 április havi, átlaghőmérséklettel korrigált hőfelhasználásnál.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</si>
  <si>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</si>
  <si>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</si>
  <si>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</si>
  <si>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</si>
  <si>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</si>
  <si>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</si>
  <si>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</si>
  <si>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</si>
  <si>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</si>
  <si>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</si>
  <si>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</si>
  <si>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</si>
  <si>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</si>
  <si>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</si>
  <si>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</si>
  <si>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</si>
  <si>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A 2025. április havi hőfelhasználás 79 %-kal magasabb a 2024 április havi, átlaghőmérséklettel korrigált hőfelhasználásnál.</t>
  </si>
  <si>
    <t>P001083-sima</t>
  </si>
  <si>
    <t>P001085-sima</t>
  </si>
  <si>
    <t>P001086-sima</t>
  </si>
  <si>
    <t>P001087-sima</t>
  </si>
  <si>
    <t>P001088-sima</t>
  </si>
  <si>
    <t>P001089-sima</t>
  </si>
  <si>
    <t>A 2025. április havi hőfelhasználás -60 %-kal alacsonyabb a 2024 április havi, átlaghőmérséklettel korrigált hőfelhasználásnál.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</si>
  <si>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</si>
  <si>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</si>
  <si>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</si>
  <si>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</si>
  <si>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</si>
  <si>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</si>
  <si>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</si>
  <si>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</si>
  <si>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</si>
  <si>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</si>
  <si>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</si>
  <si>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</si>
  <si>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</si>
  <si>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</si>
  <si>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</si>
  <si>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</si>
  <si>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</si>
  <si>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</si>
  <si>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A 2025. április havi hőfelhasználás 115 %-kal magasabb a 2024 április havi, átlaghőmérséklettel korrigált hőfelhasználásnál.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</si>
  <si>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</si>
  <si>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</si>
  <si>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</si>
  <si>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</si>
  <si>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</si>
  <si>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</si>
  <si>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</si>
  <si>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</si>
  <si>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</si>
  <si>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</si>
  <si>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</si>
  <si>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</si>
  <si>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</si>
  <si>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</si>
  <si>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</si>
  <si>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</si>
  <si>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</si>
  <si>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</si>
  <si>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</si>
  <si>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A 2025. április havi hőfelhasználás 1169 %-kal magasabb a 2024 április havi, átlaghőmérséklettel korrigált hőfelhasználásnál.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</si>
  <si>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</si>
  <si>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</si>
  <si>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</si>
  <si>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</si>
  <si>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</si>
  <si>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</si>
  <si>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</si>
  <si>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</si>
  <si>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</si>
  <si>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</si>
  <si>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</si>
  <si>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</si>
  <si>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</si>
  <si>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</si>
  <si>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</si>
  <si>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</si>
  <si>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</si>
  <si>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</si>
  <si>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</si>
  <si>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</si>
  <si>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</si>
  <si>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</si>
  <si>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</si>
  <si>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</si>
  <si>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</si>
  <si>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</si>
  <si>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</si>
  <si>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</si>
  <si>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</si>
  <si>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</si>
  <si>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</si>
  <si>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</si>
  <si>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</si>
  <si>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</si>
  <si>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</si>
  <si>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</si>
  <si>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</si>
  <si>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2025. április havi hőfelhasználás 48 %-kal magasabb a 2024 április havi, átlaghőmérséklettel korrigált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</si>
  <si>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</si>
  <si>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</si>
  <si>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</si>
  <si>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</si>
  <si>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</si>
  <si>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</si>
  <si>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</si>
  <si>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</si>
  <si>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</si>
  <si>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</si>
  <si>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</si>
  <si>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</si>
  <si>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</si>
  <si>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</si>
  <si>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A 2025. április havi hőfelhasználás 232 %-kal magasabb a 2024 április havi, átlaghőmérséklettel korrigált hőfelhasználásnál.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</si>
  <si>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</si>
  <si>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</si>
  <si>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</si>
  <si>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</si>
  <si>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</si>
  <si>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</si>
  <si>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</si>
  <si>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</si>
  <si>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</si>
  <si>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</si>
  <si>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</si>
  <si>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</si>
  <si>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</si>
  <si>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</si>
  <si>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</si>
  <si>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</si>
  <si>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</si>
  <si>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</si>
  <si>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</si>
  <si>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</si>
  <si>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</si>
  <si>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</si>
  <si>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</si>
  <si>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</si>
  <si>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</si>
  <si>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</si>
  <si>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</si>
  <si>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</si>
  <si>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A 2025. április havi hőfelhasználás 56 %-kal magasabb a 2024 április havi, átlaghőmérséklettel korrigált hőfelhasználásnál.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</si>
  <si>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</si>
  <si>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</si>
  <si>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</si>
  <si>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</si>
  <si>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</si>
  <si>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</si>
  <si>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</si>
  <si>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</si>
  <si>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</si>
  <si>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</si>
  <si>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</si>
  <si>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</si>
  <si>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</si>
  <si>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</si>
  <si>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</si>
  <si>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</si>
  <si>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</si>
  <si>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</si>
  <si>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</si>
  <si>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</si>
  <si>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</si>
  <si>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</si>
  <si>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</si>
  <si>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</si>
  <si>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</si>
  <si>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</si>
  <si>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</si>
  <si>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</si>
  <si>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</si>
  <si>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</si>
  <si>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</si>
  <si>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</si>
  <si>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</si>
  <si>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</si>
  <si>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</si>
  <si>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</si>
  <si>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</si>
  <si>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</si>
  <si>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</si>
  <si>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</si>
  <si>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</si>
  <si>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</si>
  <si>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</si>
  <si>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</si>
  <si>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</si>
  <si>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</si>
  <si>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</si>
  <si>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</si>
  <si>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</si>
  <si>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</si>
  <si>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</si>
  <si>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</si>
  <si>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</si>
  <si>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</si>
  <si>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</si>
  <si>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</si>
  <si>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A 2025. április havi hőfelhasználás 174 %-kal magasabb a 2024 április havi, átlaghőmérséklettel korrigált hőfelhasználásnál.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</si>
  <si>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</si>
  <si>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</si>
  <si>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</si>
  <si>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</si>
  <si>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</si>
  <si>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</si>
  <si>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</si>
  <si>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</si>
  <si>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</si>
  <si>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</si>
  <si>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</si>
  <si>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A 2025. április havi hőfelhasználás -61 %-kal alacsonyabb a 2024 április havi, átlaghőmérséklettel korrigált hőfelhasználásnál.</t>
  </si>
  <si>
    <t>P001294-sima</t>
  </si>
  <si>
    <t>A 2025. április havi hőfelhasználás 85 %-kal magasabb a 2024 április havi, átlaghőmérséklettel korrigált hőfelhasználásnál.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</si>
  <si>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</si>
  <si>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</si>
  <si>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</si>
  <si>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</si>
  <si>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</si>
  <si>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</si>
  <si>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</si>
  <si>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</si>
  <si>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</si>
  <si>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</si>
  <si>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</si>
  <si>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</si>
  <si>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</si>
  <si>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</si>
  <si>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</si>
  <si>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</si>
  <si>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</si>
  <si>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</si>
  <si>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</si>
  <si>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</si>
  <si>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</si>
  <si>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</si>
  <si>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</si>
  <si>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</si>
  <si>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</si>
  <si>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</si>
  <si>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</si>
  <si>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</si>
  <si>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</si>
  <si>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</si>
  <si>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</si>
  <si>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</si>
  <si>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</si>
  <si>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</si>
  <si>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</si>
  <si>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</si>
  <si>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</si>
  <si>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</si>
  <si>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</si>
  <si>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A 2025. április havi hőfelhasználás 224 %-kal magasabb a 2024 április havi, átlaghőmérséklettel korrigált hőfelhasználásnál.</t>
  </si>
  <si>
    <t>P001340-sima</t>
  </si>
  <si>
    <t>P001341-sima</t>
  </si>
  <si>
    <t>A 2025. április havi hőfelhasználás 84 %-kal magasabb a 2024 április havi, átlaghőmérséklettel korrigált hőfelhasználásnál.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</si>
  <si>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</si>
  <si>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</si>
  <si>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</si>
  <si>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</si>
  <si>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</si>
  <si>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</si>
  <si>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</si>
  <si>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A 2025. április havi hőfelhasználás 30 %-kal magasabb a 2024 április havi, átlaghőmérséklettel korrigált hőfelhasználásnál.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</si>
  <si>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</si>
  <si>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</si>
  <si>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</si>
  <si>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</si>
  <si>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</si>
  <si>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</si>
  <si>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</si>
  <si>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</si>
  <si>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</si>
  <si>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</si>
  <si>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</si>
  <si>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</si>
  <si>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</si>
  <si>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</si>
  <si>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</si>
  <si>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</si>
  <si>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</si>
  <si>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</si>
  <si>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</si>
  <si>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</si>
  <si>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</si>
  <si>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</si>
  <si>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</si>
  <si>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</si>
  <si>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</si>
  <si>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</si>
  <si>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</si>
  <si>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</si>
  <si>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</si>
  <si>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</si>
  <si>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</si>
  <si>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</si>
  <si>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</si>
  <si>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</si>
  <si>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A 2025. április havi hőfelhasználás 66 %-kal magasabb a 2024 április havi, átlaghőmérséklettel korrigált hőfelhasználásnál.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</si>
  <si>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</si>
  <si>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</si>
  <si>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</si>
  <si>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</si>
  <si>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</si>
  <si>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</si>
  <si>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</si>
  <si>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</si>
  <si>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A 2025. április havi hőfelhasználás 25 %-kal magasabb a 2024 április havi, átlaghőmérséklettel korrigált hőfelhasználásnál.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</si>
  <si>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</si>
  <si>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</si>
  <si>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</si>
  <si>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</si>
  <si>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</si>
  <si>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</si>
  <si>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</si>
  <si>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</si>
  <si>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</si>
  <si>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</si>
  <si>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</si>
  <si>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</si>
  <si>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</si>
  <si>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</si>
  <si>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</si>
  <si>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</si>
  <si>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</si>
  <si>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</si>
  <si>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</si>
  <si>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</si>
  <si>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</si>
  <si>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</si>
  <si>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</si>
  <si>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</si>
  <si>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</si>
  <si>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</si>
  <si>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</si>
  <si>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</si>
  <si>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</si>
  <si>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</si>
  <si>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</si>
  <si>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</si>
  <si>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</si>
  <si>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</si>
  <si>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</si>
  <si>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</si>
  <si>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</si>
  <si>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</si>
  <si>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A 2025. április havi hőfelhasználás 46 %-kal magasabb a 2024 április havi, átlaghőmérséklettel korrigált hőfelhasználásnál.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</si>
  <si>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</si>
  <si>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</si>
  <si>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</si>
  <si>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</si>
  <si>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</si>
  <si>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</si>
  <si>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</si>
  <si>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</si>
  <si>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</si>
  <si>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</si>
  <si>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</si>
  <si>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</si>
  <si>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</si>
  <si>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</si>
  <si>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</si>
  <si>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</si>
  <si>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</si>
  <si>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</si>
  <si>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</si>
  <si>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A 2025. április havi hőfelhasználás 34 %-kal magasabb a 2024 április havi, átlaghőmérséklettel korrigált hőfelhasználásnál.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</si>
  <si>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</si>
  <si>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</si>
  <si>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</si>
  <si>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</si>
  <si>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</si>
  <si>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</si>
  <si>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</si>
  <si>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</si>
  <si>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</si>
  <si>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</si>
  <si>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</si>
  <si>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</si>
  <si>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</si>
  <si>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</si>
  <si>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</si>
  <si>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</si>
  <si>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</si>
  <si>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</si>
  <si>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</si>
  <si>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</si>
  <si>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</si>
  <si>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</si>
  <si>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</si>
  <si>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</si>
  <si>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</si>
  <si>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2025. április havi hőfelhasználás -27 %-kal alacsonyabb a 2024 április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</si>
  <si>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</si>
  <si>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</si>
  <si>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</si>
  <si>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</si>
  <si>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</si>
  <si>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</si>
  <si>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</si>
  <si>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</si>
  <si>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</si>
  <si>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</si>
  <si>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</si>
  <si>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2025. április havi hőfelhasználás -68 %-kal alacsonyabb a 2024 április havi, átlaghőmérséklettel korrigált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</si>
  <si>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</si>
  <si>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</si>
  <si>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</si>
  <si>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</si>
  <si>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</si>
  <si>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</si>
  <si>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A 2025. április havi hőfelhasználás 581 %-kal magasabb a 2024 április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</si>
  <si>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</si>
  <si>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</si>
  <si>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</si>
  <si>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</si>
  <si>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</si>
  <si>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</si>
  <si>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</si>
  <si>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</si>
  <si>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</si>
  <si>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</si>
  <si>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</si>
  <si>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</si>
  <si>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</si>
  <si>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</si>
  <si>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</si>
  <si>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</si>
  <si>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</si>
  <si>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</si>
  <si>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</si>
  <si>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2025. április havi hőfelhasználás 267 %-kal magasabb a 2024 április havi, átlaghőmérséklettel korrigált hőfelhasználásnál.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</si>
  <si>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</si>
  <si>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</si>
  <si>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</si>
  <si>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</si>
  <si>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</si>
  <si>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</si>
  <si>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</si>
  <si>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A 2025. április havi hőfelhasználás 186 %-kal magasabb a 2024 április havi, átlaghőmérséklettel korrigált hőfelhasználásnál.</t>
  </si>
  <si>
    <t>P001548-sima</t>
  </si>
  <si>
    <t>P001549-sima</t>
  </si>
  <si>
    <t>P001552-sima</t>
  </si>
  <si>
    <t>P001554-sima</t>
  </si>
  <si>
    <t>P001556-sima</t>
  </si>
  <si>
    <t>P001557-sima</t>
  </si>
  <si>
    <t>A 2025. április havi hőfelhasználás 118 %-kal magasabb a 2024 április havi, átlaghőmérséklettel korrigált hőfelhasználásnál.</t>
  </si>
  <si>
    <t>P001558-sima</t>
  </si>
  <si>
    <t>A 2025. április havi hőfelhasználás 904 %-kal magasabb a 2024 április havi, átlaghőmérséklettel korrigált hőfelhasználásnál.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</si>
  <si>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</si>
  <si>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</si>
  <si>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</si>
  <si>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</si>
  <si>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</si>
  <si>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</si>
  <si>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</si>
  <si>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</si>
  <si>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</si>
  <si>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</si>
  <si>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</si>
  <si>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</si>
  <si>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</si>
  <si>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</si>
  <si>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</si>
  <si>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</si>
  <si>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</si>
  <si>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</si>
  <si>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</si>
  <si>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</si>
  <si>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</si>
  <si>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2025. április havi hőfelhasználás 155 %-kal magasabb a 2024 április havi, átlaghőmérséklettel korrigált hőfelhasználásnál.</t>
  </si>
  <si>
    <t>P001587-sima</t>
  </si>
  <si>
    <t>P001588-sima</t>
  </si>
  <si>
    <t>P001590-sima</t>
  </si>
  <si>
    <t>A 2025. április havi hőfelhasználás 170 %-kal magasabb a 2024 április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</si>
  <si>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</si>
  <si>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</si>
  <si>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</si>
  <si>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</si>
  <si>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</si>
  <si>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</si>
  <si>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</si>
  <si>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</si>
  <si>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</si>
  <si>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</si>
  <si>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</si>
  <si>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</si>
  <si>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</si>
  <si>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</si>
  <si>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</si>
  <si>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A 2025. április havi hőfelhasználás 445 %-kal magasabb a 2024 április havi, átlaghőmérséklettel korrigált hőfelhasználásnál.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</si>
  <si>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</si>
  <si>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</si>
  <si>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</si>
  <si>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</si>
  <si>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</si>
  <si>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</si>
  <si>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</si>
  <si>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</si>
  <si>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</si>
  <si>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</si>
  <si>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</si>
  <si>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</si>
  <si>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</si>
  <si>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</si>
  <si>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</si>
  <si>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</si>
  <si>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</si>
  <si>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</si>
  <si>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</si>
  <si>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</si>
  <si>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</si>
  <si>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</si>
  <si>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</si>
  <si>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</si>
  <si>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</si>
  <si>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</si>
  <si>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</si>
  <si>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</si>
  <si>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A 2025. április havi hőfelhasználás 119 %-kal magasabb a 2024 április havi, átlaghőmérséklettel korrigált hőfelhasználásnál.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</si>
  <si>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</si>
  <si>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</si>
  <si>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</si>
  <si>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</si>
  <si>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</si>
  <si>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</si>
  <si>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</si>
  <si>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</si>
  <si>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</si>
  <si>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</si>
  <si>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</si>
  <si>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</si>
  <si>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</si>
  <si>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</si>
  <si>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</si>
  <si>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</si>
  <si>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</si>
  <si>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A 2025. április havi hőfelhasználás 181 %-kal magasabb a 2024 április havi, átlaghőmérséklettel korrigált hőfelhasználásnál.</t>
  </si>
  <si>
    <t>P001670-sima</t>
  </si>
  <si>
    <t>P001671-sima</t>
  </si>
  <si>
    <t>A 2025. április havi hőfelhasználás -67 %-kal alacsonyabb a 2024 április havi, átlaghőmérséklettel korrigált hőfelhasználásnál.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</si>
  <si>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</si>
  <si>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</si>
  <si>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</si>
  <si>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</si>
  <si>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</si>
  <si>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</si>
  <si>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</si>
  <si>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</si>
  <si>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</si>
  <si>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</si>
  <si>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</si>
  <si>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</si>
  <si>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</si>
  <si>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A 2025. április havi hőfelhasználás -100 %-kal alacsonyabb a 2024 április havi, átlaghőmérséklettel korrigált hőfelhasználásnál.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</si>
  <si>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</si>
  <si>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</si>
  <si>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</si>
  <si>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</si>
  <si>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</si>
  <si>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</si>
  <si>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</si>
  <si>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</si>
  <si>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</si>
  <si>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</si>
  <si>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</si>
  <si>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</si>
  <si>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</si>
  <si>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</si>
  <si>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</si>
  <si>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</si>
  <si>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</si>
  <si>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</si>
  <si>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</si>
  <si>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</si>
  <si>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2025. április havi hőfelhasználás 693 %-kal magasabb a 2024 április havi, átlaghőmérséklettel korrigált hőfelhasználásnál.</t>
  </si>
  <si>
    <t>P001715-sima</t>
  </si>
  <si>
    <t>P001716-sima</t>
  </si>
  <si>
    <t>P001717-sima</t>
  </si>
  <si>
    <t>P001719-sima</t>
  </si>
  <si>
    <t>A 2025. április havi hőfelhasználás 158 %-kal magasabb a 2024 április havi, átlaghőmérséklettel korrigált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</si>
  <si>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</si>
  <si>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</si>
  <si>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</si>
  <si>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</si>
  <si>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</si>
  <si>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</si>
  <si>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</si>
  <si>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</si>
  <si>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</si>
  <si>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</si>
  <si>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</si>
  <si>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</si>
  <si>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</si>
  <si>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</si>
  <si>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A 2025. április havi hőfelhasználás 229 %-kal magasabb a 2024 április havi, átlaghőmérséklettel korrigált hőfelhasználásnál.</t>
  </si>
  <si>
    <t>P001737-sima</t>
  </si>
  <si>
    <t>P001739-sima</t>
  </si>
  <si>
    <t>A 2025. április havi hőfelhasználás 153 %-kal magasabb a 2024 április havi, átlaghőmérséklettel korrigált hőfelhasználásnál.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</si>
  <si>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</si>
  <si>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</si>
  <si>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</si>
  <si>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</si>
  <si>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</si>
  <si>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</si>
  <si>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</si>
  <si>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</si>
  <si>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</si>
  <si>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</si>
  <si>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</si>
  <si>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</si>
  <si>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</si>
  <si>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</si>
  <si>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</si>
  <si>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</si>
  <si>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</si>
  <si>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</si>
  <si>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</si>
  <si>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</si>
  <si>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</si>
  <si>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</si>
  <si>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</si>
  <si>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</si>
  <si>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</si>
  <si>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</si>
  <si>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</si>
  <si>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</si>
  <si>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</si>
  <si>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</si>
  <si>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</si>
  <si>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</si>
  <si>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</si>
  <si>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</si>
  <si>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</si>
  <si>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</si>
  <si>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</si>
  <si>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</si>
  <si>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A 2025. április havi hőfelhasználás 38 %-kal magasabb a 2024 április havi, átlaghőmérséklettel korrigált hőfelhasználásnál.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</si>
  <si>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</si>
  <si>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</si>
  <si>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</si>
  <si>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</si>
  <si>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</si>
  <si>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</si>
  <si>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</si>
  <si>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</si>
  <si>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A 2025. április havi hőfelhasználás -64 %-kal alacsonyabb a 2024 április havi, átlaghőmérséklettel korrigált hőfelhasználásnál.</t>
  </si>
  <si>
    <t>P001797-sima</t>
  </si>
  <si>
    <t>A 2025. április havi hőfelhasználás 70 %-kal magasabb a 2024 április havi, átlaghőmérséklettel korrigált hőfelhasználásnál.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</si>
  <si>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</si>
  <si>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</si>
  <si>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</si>
  <si>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</si>
  <si>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</si>
  <si>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</si>
  <si>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</si>
  <si>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</si>
  <si>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</si>
  <si>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</si>
  <si>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</si>
  <si>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</si>
  <si>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</si>
  <si>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</si>
  <si>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</si>
  <si>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</si>
  <si>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</si>
  <si>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</si>
  <si>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</si>
  <si>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</si>
  <si>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</si>
  <si>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</si>
  <si>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</si>
  <si>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</si>
  <si>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</si>
  <si>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</si>
  <si>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</si>
  <si>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</si>
  <si>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</si>
  <si>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</si>
  <si>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</si>
  <si>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</si>
  <si>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</si>
  <si>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</si>
  <si>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</si>
  <si>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</si>
  <si>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</si>
  <si>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</si>
  <si>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</si>
  <si>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</si>
  <si>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</si>
  <si>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</si>
  <si>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A 2025. április havi hőfelhasználás -48 %-kal alacsonyabb a 2024 április havi, átlaghőmérséklettel korrigált hőfelhasználásnál.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</si>
  <si>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</si>
  <si>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</si>
  <si>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</si>
  <si>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</si>
  <si>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</si>
  <si>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</si>
  <si>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</si>
  <si>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</si>
  <si>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</si>
  <si>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</si>
  <si>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</si>
  <si>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</si>
  <si>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</si>
  <si>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</si>
  <si>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</si>
  <si>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</si>
  <si>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</si>
  <si>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</si>
  <si>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</si>
  <si>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</si>
  <si>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</si>
  <si>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</si>
  <si>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</si>
  <si>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</si>
  <si>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</si>
  <si>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</si>
  <si>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</si>
  <si>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</si>
  <si>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</si>
  <si>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</si>
  <si>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</si>
  <si>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</si>
  <si>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</si>
  <si>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</si>
  <si>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</si>
  <si>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</si>
  <si>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</si>
  <si>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</si>
  <si>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</si>
  <si>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</si>
  <si>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</si>
  <si>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</si>
  <si>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</si>
  <si>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</si>
  <si>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</si>
  <si>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</si>
  <si>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</si>
  <si>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</si>
  <si>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</si>
  <si>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</si>
  <si>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</si>
  <si>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</si>
  <si>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</si>
  <si>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</si>
  <si>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</si>
  <si>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</si>
  <si>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</si>
  <si>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</si>
  <si>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</si>
  <si>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</si>
  <si>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</si>
  <si>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</si>
  <si>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</si>
  <si>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</si>
  <si>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</si>
  <si>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</si>
  <si>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</si>
  <si>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</si>
  <si>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</si>
  <si>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</si>
  <si>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</si>
  <si>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</si>
  <si>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</si>
  <si>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A 2025. április havi hőfelhasználás 51 %-kal magasabb a 2024 április havi, átlaghőmérséklettel korrigált hőfelhasználásnál.</t>
  </si>
  <si>
    <t>P001937-sima</t>
  </si>
  <si>
    <t>P001939-sima</t>
  </si>
  <si>
    <t>P001940-sima</t>
  </si>
  <si>
    <t>P001941-sima</t>
  </si>
  <si>
    <t>P001942-sima</t>
  </si>
  <si>
    <t>P001943-sima</t>
  </si>
  <si>
    <t>A 2025. április havi hőfelhasználás 40 %-kal magasabb a 2024 április havi, átlaghőmérséklettel korrigált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</si>
  <si>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</si>
  <si>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</si>
  <si>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</si>
  <si>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</si>
  <si>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</si>
  <si>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</si>
  <si>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</si>
  <si>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</si>
  <si>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</si>
  <si>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</si>
  <si>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</si>
  <si>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</si>
  <si>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A 2025. április havi hőfelhasználás 128 %-kal magasabb a 2024 április havi, átlaghőmérséklettel korrigált hőfelhasználásnál.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</si>
  <si>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</si>
  <si>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</si>
  <si>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</si>
  <si>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</si>
  <si>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</si>
  <si>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</si>
  <si>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</si>
  <si>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</si>
  <si>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</si>
  <si>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</si>
  <si>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</si>
  <si>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</si>
  <si>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</si>
  <si>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</si>
  <si>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</si>
  <si>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</si>
  <si>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A 2025. április havi hőfelhasználás 326 %-kal magasabb a 2024 április havi, átlaghőmérséklettel korrigált hőfelhasználásnál.</t>
  </si>
  <si>
    <t>P001977-sima</t>
  </si>
  <si>
    <t>P001978-sima</t>
  </si>
  <si>
    <t>P001981-sima</t>
  </si>
  <si>
    <t>P001982-sima</t>
  </si>
  <si>
    <t>P001983-sima</t>
  </si>
  <si>
    <t>P001984-sima</t>
  </si>
  <si>
    <t>A 2025. április havi hőfelhasználás 1651515 %-kal magasabb a 2024 április havi, átlaghőmérséklettel korrigált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</si>
  <si>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</si>
  <si>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</si>
  <si>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</si>
  <si>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</si>
  <si>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</si>
  <si>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</si>
  <si>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</si>
  <si>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</si>
  <si>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</si>
  <si>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</si>
  <si>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</si>
  <si>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</si>
  <si>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</si>
  <si>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</si>
  <si>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</si>
  <si>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</si>
  <si>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</si>
  <si>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</si>
  <si>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</si>
  <si>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</si>
  <si>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</si>
  <si>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</si>
  <si>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</si>
  <si>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</si>
  <si>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</si>
  <si>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</si>
  <si>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</si>
  <si>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</si>
  <si>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</si>
  <si>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</si>
  <si>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</si>
  <si>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</si>
  <si>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</si>
  <si>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</si>
  <si>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</si>
  <si>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</si>
  <si>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</si>
  <si>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</si>
  <si>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</si>
  <si>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</si>
  <si>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</si>
  <si>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</si>
  <si>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</si>
  <si>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</si>
  <si>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</si>
  <si>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</si>
  <si>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</si>
  <si>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</si>
  <si>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</si>
  <si>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</si>
  <si>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</si>
  <si>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</si>
  <si>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</si>
  <si>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</si>
  <si>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</si>
  <si>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</si>
  <si>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</si>
  <si>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</si>
  <si>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</si>
  <si>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</si>
  <si>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</si>
  <si>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</si>
  <si>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</si>
  <si>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</si>
  <si>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</si>
  <si>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</si>
  <si>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</si>
  <si>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</si>
  <si>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</si>
  <si>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</si>
  <si>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</si>
  <si>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</si>
  <si>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</si>
  <si>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</si>
  <si>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</si>
  <si>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</si>
  <si>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</si>
  <si>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</si>
  <si>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</si>
  <si>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</si>
  <si>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</si>
  <si>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A 2025. április havi hőfelhasználás -62 %-kal alacsonyabb a 2024 április havi, átlaghőmérséklettel korrigált hőfelhasználásnál.</t>
  </si>
  <si>
    <t>P002076-sima</t>
  </si>
  <si>
    <t>A 2025. április havi hőfelhasználás 219 %-kal magasabb a 2024 április havi, átlaghőmérséklettel korrigált hőfelhasználásnál.</t>
  </si>
  <si>
    <t>P002077-sima</t>
  </si>
  <si>
    <t>P002079-sima</t>
  </si>
  <si>
    <t>P002080-sima</t>
  </si>
  <si>
    <t>P002081-sima</t>
  </si>
  <si>
    <t>P002083-sima</t>
  </si>
  <si>
    <t>A 2025. április havi hőfelhasználás 36 %-kal magasabb a 2024 április havi, átlaghőmérséklettel korrigált hőfelhasználásnál.</t>
  </si>
  <si>
    <t>P002084-sima</t>
  </si>
  <si>
    <t>P002085-sima</t>
  </si>
  <si>
    <t>P002086-sima</t>
  </si>
  <si>
    <t>A 2025. április havi hőfelhasználás 76 %-kal magasabb a 2024 április havi, átlaghőmérséklettel korrigált hőfelhasználásnál.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</si>
  <si>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</si>
  <si>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</si>
  <si>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</si>
  <si>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</si>
  <si>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</si>
  <si>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</si>
  <si>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</si>
  <si>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</si>
  <si>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</si>
  <si>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</si>
  <si>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</si>
  <si>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</si>
  <si>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</si>
  <si>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</si>
  <si>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</si>
  <si>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</si>
  <si>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</si>
  <si>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</si>
  <si>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</si>
  <si>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</si>
  <si>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</si>
  <si>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</si>
  <si>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</si>
  <si>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</si>
  <si>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</si>
  <si>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</si>
  <si>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</si>
  <si>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</si>
  <si>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</si>
  <si>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</si>
  <si>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</si>
  <si>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</si>
  <si>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</si>
  <si>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</si>
  <si>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</si>
  <si>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</si>
  <si>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</si>
  <si>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</si>
  <si>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</si>
  <si>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</si>
  <si>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</si>
  <si>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</si>
  <si>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</si>
  <si>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</si>
  <si>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</si>
  <si>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</si>
  <si>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</si>
  <si>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</si>
  <si>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</si>
  <si>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</si>
  <si>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</si>
  <si>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</si>
  <si>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</si>
  <si>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</si>
  <si>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</si>
  <si>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</si>
  <si>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</si>
  <si>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</si>
  <si>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</si>
  <si>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A 2025. április havi hőfelhasználás 134 %-kal magasabb a 2024 április havi, átlaghőmérséklettel korrigált hőfelhasználásnál.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</si>
  <si>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</si>
  <si>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</si>
  <si>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</si>
  <si>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</si>
  <si>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</si>
  <si>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</si>
  <si>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</si>
  <si>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</si>
  <si>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</si>
  <si>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</si>
  <si>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</si>
  <si>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</si>
  <si>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</si>
  <si>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A 2025. április havi hőfelhasználás 94 %-kal magasabb a 2024 április havi, átlaghőmérséklettel korrigált hőfelhasználásnál.</t>
  </si>
  <si>
    <t>P002174-sima</t>
  </si>
  <si>
    <t>A 2025. április havi hőfelhasználás 93 %-kal magasabb a 2024 április havi, átlaghőmérséklettel korrigált hőfelhasználásnál.</t>
  </si>
  <si>
    <t>P002176-sima</t>
  </si>
  <si>
    <t>P002177-sima</t>
  </si>
  <si>
    <t>P002178-sima</t>
  </si>
  <si>
    <t>P002179-sima</t>
  </si>
  <si>
    <t>P002180-sima</t>
  </si>
  <si>
    <t>P002181-sima</t>
  </si>
  <si>
    <t>A 2025. április havi hőfelhasználás 43 %-kal magasabb a 2024 április havi, átlaghőmérséklettel korrigált hőfelhasználásnál.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</si>
  <si>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</si>
  <si>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</si>
  <si>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</si>
  <si>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</si>
  <si>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</si>
  <si>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</si>
  <si>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</si>
  <si>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</si>
  <si>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</si>
  <si>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</si>
  <si>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A 2025. április havi hőfelhasználás 50 %-kal magasabb a 2024 április havi, átlaghőmérséklettel korrigált hőfelhasználásnál.</t>
  </si>
  <si>
    <t>P002195-sima</t>
  </si>
  <si>
    <t>P002196-sima</t>
  </si>
  <si>
    <t>A 2025. április havi hőfelhasználás 192 %-kal magasabb a 2024 április havi, átlaghőmérséklettel korrigált hőfelhasználásnál.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</si>
  <si>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</si>
  <si>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</si>
  <si>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</si>
  <si>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</si>
  <si>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</si>
  <si>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</si>
  <si>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</si>
  <si>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</si>
  <si>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</si>
  <si>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</si>
  <si>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</si>
  <si>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</si>
  <si>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</si>
  <si>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</si>
  <si>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</si>
  <si>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</si>
  <si>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</si>
  <si>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</si>
  <si>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</si>
  <si>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</si>
  <si>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</si>
  <si>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</si>
  <si>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</si>
  <si>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</si>
  <si>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</si>
  <si>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</si>
  <si>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</si>
  <si>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</si>
  <si>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</si>
  <si>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</si>
  <si>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</si>
  <si>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</si>
  <si>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</si>
  <si>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</si>
  <si>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</si>
  <si>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</si>
  <si>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</si>
  <si>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</si>
  <si>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</si>
  <si>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</si>
  <si>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</si>
  <si>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</si>
  <si>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</si>
  <si>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</si>
  <si>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</si>
  <si>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</si>
  <si>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</si>
  <si>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</si>
  <si>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</si>
  <si>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</si>
  <si>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</si>
  <si>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</si>
  <si>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</si>
  <si>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</si>
  <si>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</si>
  <si>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</si>
  <si>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</si>
  <si>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</si>
  <si>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</si>
  <si>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</si>
  <si>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</si>
  <si>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</si>
  <si>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</si>
  <si>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</si>
  <si>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</si>
  <si>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</si>
  <si>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</si>
  <si>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</si>
  <si>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</si>
  <si>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</si>
  <si>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</si>
  <si>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</si>
  <si>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</si>
  <si>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</si>
  <si>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</si>
  <si>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</si>
  <si>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</si>
  <si>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</si>
  <si>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</si>
  <si>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</si>
  <si>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</si>
  <si>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</si>
  <si>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</si>
  <si>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</si>
  <si>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</si>
  <si>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</si>
  <si>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</si>
  <si>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</si>
  <si>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</si>
  <si>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</si>
  <si>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</si>
  <si>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</si>
  <si>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A 2025. április havi hőfelhasználás 247 %-kal magasabb a 2024 április havi, átlaghőmérséklettel korrigált hőfelhasználásnál.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</si>
  <si>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</si>
  <si>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</si>
  <si>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</si>
  <si>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</si>
  <si>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</si>
  <si>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</si>
  <si>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</si>
  <si>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</si>
  <si>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</si>
  <si>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</si>
  <si>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</si>
  <si>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</si>
  <si>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</si>
  <si>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</si>
  <si>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</si>
  <si>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</si>
  <si>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</si>
  <si>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</si>
  <si>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</si>
  <si>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A 2025. április havi hőfelhasználás -52 %-kal alacsonyabb a 2024 április havi, átlaghőmérséklettel korrigált hőfelhasználásnál.</t>
  </si>
  <si>
    <t>P002330-sima</t>
  </si>
  <si>
    <t>P002331-sima</t>
  </si>
  <si>
    <t>P002332-sima</t>
  </si>
  <si>
    <t>P002333-sima</t>
  </si>
  <si>
    <t>P002335-sima</t>
  </si>
  <si>
    <t>P002336-sima</t>
  </si>
  <si>
    <t>A 2025. április havi hőfelhasználás 65 %-kal magasabb a 2024 április havi, átlaghőmérséklettel korrigált hőfelhasználásnál.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</si>
  <si>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</si>
  <si>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</si>
  <si>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</si>
  <si>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</si>
  <si>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</si>
  <si>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</si>
  <si>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</si>
  <si>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</si>
  <si>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</si>
  <si>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</si>
  <si>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</si>
  <si>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</si>
  <si>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</si>
  <si>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</si>
  <si>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</si>
  <si>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</si>
  <si>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</si>
  <si>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</si>
  <si>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</si>
  <si>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</si>
  <si>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</si>
  <si>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</si>
  <si>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</si>
  <si>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</si>
  <si>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</si>
  <si>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</si>
  <si>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</si>
  <si>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</si>
  <si>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</si>
  <si>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</si>
  <si>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</si>
  <si>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</si>
  <si>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</si>
  <si>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</si>
  <si>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</si>
  <si>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</si>
  <si>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</si>
  <si>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</si>
  <si>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</si>
  <si>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</si>
  <si>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</si>
  <si>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</si>
  <si>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</si>
  <si>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</si>
  <si>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</si>
  <si>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</si>
  <si>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</si>
  <si>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</si>
  <si>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</si>
  <si>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</si>
  <si>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</si>
  <si>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</si>
  <si>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</si>
  <si>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</si>
  <si>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</si>
  <si>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</si>
  <si>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</si>
  <si>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</si>
  <si>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</si>
  <si>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</si>
  <si>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</si>
  <si>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</si>
  <si>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</si>
  <si>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</si>
  <si>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</si>
  <si>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</si>
  <si>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</si>
  <si>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</si>
  <si>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</si>
  <si>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</si>
  <si>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</si>
  <si>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</si>
  <si>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</si>
  <si>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</si>
  <si>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</si>
  <si>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</si>
  <si>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</si>
  <si>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</si>
  <si>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</si>
  <si>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</si>
  <si>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</si>
  <si>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</si>
  <si>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</si>
  <si>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</si>
  <si>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</si>
  <si>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</si>
  <si>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</si>
  <si>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</si>
  <si>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</si>
  <si>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</si>
  <si>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</si>
  <si>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</si>
  <si>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</si>
  <si>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</si>
  <si>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</si>
  <si>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</si>
  <si>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</si>
  <si>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</si>
  <si>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</si>
  <si>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</si>
  <si>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</si>
  <si>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</si>
  <si>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</si>
  <si>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</si>
  <si>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</si>
  <si>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</si>
  <si>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</si>
  <si>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</si>
  <si>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</si>
  <si>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</si>
  <si>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</si>
  <si>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</si>
  <si>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</si>
  <si>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</si>
  <si>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</si>
  <si>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</si>
  <si>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</si>
  <si>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</si>
  <si>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</si>
  <si>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</si>
  <si>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</si>
  <si>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</si>
  <si>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</si>
  <si>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</si>
  <si>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</si>
  <si>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</si>
  <si>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</si>
  <si>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A 2025. április havi hőfelhasználás 73 %-kal magasabb a 2024 április havi, átlaghőmérséklettel korrigált hőfelhasználásnál.</t>
  </si>
  <si>
    <t>P002483-sima</t>
  </si>
  <si>
    <t>P002484-sima</t>
  </si>
  <si>
    <t>P002485-sima</t>
  </si>
  <si>
    <t>P002487-sima</t>
  </si>
  <si>
    <t>P002488-sima</t>
  </si>
  <si>
    <t>A 2025. április havi hőfelhasználás -63 %-kal alacsonyabb a 2024 április havi, átlaghőmérséklettel korrigált hőfelhasználásnál.</t>
  </si>
  <si>
    <t>P002489-sima</t>
  </si>
  <si>
    <t>A 2025. április havi hőfelhasználás 114 %-kal magasabb a 2024 április havi, átlaghőmérséklettel korrigált hőfelhasználásnál.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</si>
  <si>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</si>
  <si>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</si>
  <si>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</si>
  <si>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</si>
  <si>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</si>
  <si>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</si>
  <si>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</si>
  <si>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</si>
  <si>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</si>
  <si>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</si>
  <si>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</si>
  <si>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</si>
  <si>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A 2025. április havi hőfelhasználás 211 %-kal magasabb a 2024 április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</si>
  <si>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</si>
  <si>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</si>
  <si>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</si>
  <si>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</si>
  <si>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</si>
  <si>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</si>
  <si>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</si>
  <si>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</si>
  <si>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</si>
  <si>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</si>
  <si>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</si>
  <si>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</si>
  <si>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</si>
  <si>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</si>
  <si>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</si>
  <si>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</si>
  <si>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2025. április havi hőfelhasználás 177 %-kal magasabb a 2024 április havi, átlaghőmérséklettel korrigált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</si>
  <si>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</si>
  <si>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</si>
  <si>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</si>
  <si>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</si>
  <si>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</si>
  <si>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</si>
  <si>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</si>
  <si>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</si>
  <si>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</si>
  <si>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</si>
  <si>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</si>
  <si>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</si>
  <si>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</si>
  <si>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</si>
  <si>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</si>
  <si>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</si>
  <si>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</si>
  <si>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</si>
  <si>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</si>
  <si>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</si>
  <si>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</si>
  <si>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</si>
  <si>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</si>
  <si>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A 2025. április havi hőfelhasználás 98 %-kal magasabb a 2024 április havi, átlaghőmérséklettel korrigált hőfelhasználásnál.</t>
  </si>
  <si>
    <t>P002544-sima</t>
  </si>
  <si>
    <t>A 2025. április havi hőfelhasználás 117 %-kal magasabb a 2024 április havi, átlaghőmérséklettel korrigált hőfelhasználásnál.</t>
  </si>
  <si>
    <t>P002545-sima</t>
  </si>
  <si>
    <t>P002546-sima</t>
  </si>
  <si>
    <t>P002547-sima</t>
  </si>
  <si>
    <t>P002548-sima</t>
  </si>
  <si>
    <t>A 2025. április havi hőfelhasználás -96 %-kal alacsonyabb a 2024 április havi, átlaghőmérséklettel korrigált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</si>
  <si>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</si>
  <si>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</si>
  <si>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</si>
  <si>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</si>
  <si>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</si>
  <si>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</si>
  <si>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</si>
  <si>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</si>
  <si>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</si>
  <si>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</si>
  <si>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</si>
  <si>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</si>
  <si>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</si>
  <si>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</si>
  <si>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</si>
  <si>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</si>
  <si>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</si>
  <si>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</si>
  <si>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</si>
  <si>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</si>
  <si>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</si>
  <si>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</si>
  <si>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</si>
  <si>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</si>
  <si>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</si>
  <si>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</si>
  <si>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</si>
  <si>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</si>
  <si>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</si>
  <si>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</si>
  <si>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</si>
  <si>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</si>
  <si>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</si>
  <si>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</si>
  <si>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</si>
  <si>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</si>
  <si>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</si>
  <si>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</si>
  <si>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</si>
  <si>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</si>
  <si>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</si>
  <si>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</si>
  <si>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</si>
  <si>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</si>
  <si>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</si>
  <si>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</si>
  <si>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</si>
  <si>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</si>
  <si>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</si>
  <si>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</si>
  <si>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</si>
  <si>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</si>
  <si>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</si>
  <si>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</si>
  <si>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</si>
  <si>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</si>
  <si>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</si>
  <si>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</si>
  <si>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</si>
  <si>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</si>
  <si>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</si>
  <si>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</si>
  <si>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</si>
  <si>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</si>
  <si>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</si>
  <si>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</si>
  <si>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</si>
  <si>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</si>
  <si>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</si>
  <si>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</si>
  <si>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A 2025. április havi hőfelhasználás 476 %-kal magasabb a 2024 április havi, átlaghőmérséklettel korrigált hőfelhasználásnál.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</si>
  <si>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</si>
  <si>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</si>
  <si>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</si>
  <si>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</si>
  <si>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</si>
  <si>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</si>
  <si>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</si>
  <si>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</si>
  <si>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</si>
  <si>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</si>
  <si>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</si>
  <si>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</si>
  <si>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</si>
  <si>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</si>
  <si>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</si>
  <si>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A 2025. április havi hőfelhasználás 106 %-kal magasabb a 2024 április havi, átlaghőmérséklettel korrigált hőfelhasználásnál.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</si>
  <si>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</si>
  <si>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</si>
  <si>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</si>
  <si>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</si>
  <si>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</si>
  <si>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</si>
  <si>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</si>
  <si>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</si>
  <si>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</si>
  <si>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2025. április havi hőfelhasználás 257 %-kal magasabb a 2024 április havi, átlaghőmérséklettel korrigált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</si>
  <si>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</si>
  <si>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</si>
  <si>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</si>
  <si>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</si>
  <si>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</si>
  <si>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</si>
  <si>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</si>
  <si>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</si>
  <si>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</si>
  <si>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</si>
  <si>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</si>
  <si>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</si>
  <si>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</si>
  <si>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</si>
  <si>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</si>
  <si>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</si>
  <si>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</si>
  <si>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</si>
  <si>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</si>
  <si>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</si>
  <si>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</si>
  <si>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</si>
  <si>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</si>
  <si>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</si>
  <si>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</si>
  <si>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</si>
  <si>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</si>
  <si>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</si>
  <si>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</si>
  <si>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</si>
  <si>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</si>
  <si>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</si>
  <si>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</si>
  <si>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</si>
  <si>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</si>
  <si>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</si>
  <si>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</si>
  <si>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</si>
  <si>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</si>
  <si>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</si>
  <si>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</si>
  <si>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</si>
  <si>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</si>
  <si>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</si>
  <si>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</si>
  <si>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A 2025. április havi hőfelhasználás 87 %-kal magasabb a 2024 április havi, átlaghőmérséklettel korrigált hőfelhasználásnál.</t>
  </si>
  <si>
    <t>P002701-sima</t>
  </si>
  <si>
    <t>A 2025. április havi hőfelhasználás 71 %-kal magasabb a 2024 április havi, átlaghőmérséklettel korrigált hőfelhasználásnál.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</si>
  <si>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</si>
  <si>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</si>
  <si>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</si>
  <si>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</si>
  <si>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</si>
  <si>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</si>
  <si>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</si>
  <si>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</si>
  <si>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</si>
  <si>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</si>
  <si>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</si>
  <si>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</si>
  <si>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</si>
  <si>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</si>
  <si>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</si>
  <si>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A 2025. április havi hőfelhasználás 72 %-kal magasabb a 2024 április havi, átlaghőmérséklettel korrigált hőfelhasználásnál.</t>
  </si>
  <si>
    <t>P002718-sima</t>
  </si>
  <si>
    <t>P002719-sima</t>
  </si>
  <si>
    <t>P002720-sima</t>
  </si>
  <si>
    <t>A 2025. április havi hőfelhasználás 125 %-kal magasabb a 2024 április havi, átlaghőmérséklettel korrigált hőfelhasználásnál.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</si>
  <si>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</si>
  <si>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</si>
  <si>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</si>
  <si>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</si>
  <si>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</si>
  <si>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</si>
  <si>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</si>
  <si>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</si>
  <si>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A 2025. április havi hőfelhasználás 176 %-kal magasabb a 2024 április havi, átlaghőmérséklettel korrigált hőfelhasználásnál.</t>
  </si>
  <si>
    <t>P002737-sima</t>
  </si>
  <si>
    <t>A 2025. április havi hőfelhasználás 207 %-kal magasabb a 2024 április havi, átlaghőmérséklettel korrigált hőfelhasználásnál.</t>
  </si>
  <si>
    <t>P002738-sima</t>
  </si>
  <si>
    <t>A 2025. április havi hőfelhasználás 508 %-kal magasabb a 2024 április havi, átlaghőmérséklettel korrigált hőfelhasználásnál.</t>
  </si>
  <si>
    <t>P002739-sima</t>
  </si>
  <si>
    <t>P002741-sima</t>
  </si>
  <si>
    <t>P002742-sima</t>
  </si>
  <si>
    <t>A 2025. április havi hőfelhasználás 388 %-kal magasabb a 2024 április havi, átlaghőmérséklettel korrigált hőfelhasználásnál.</t>
  </si>
  <si>
    <t>P002744-sima</t>
  </si>
  <si>
    <t>P002745-sima</t>
  </si>
  <si>
    <t>P002749-sima</t>
  </si>
  <si>
    <t>P002750-sima</t>
  </si>
  <si>
    <t>P002751-sima</t>
  </si>
  <si>
    <t>A 2025. április havi hőfelhasználás 441 %-kal magasabb a 2024 április havi, átlaghőmérséklettel korrigált hőfelhasználásnál.</t>
  </si>
  <si>
    <t>P002752-sima</t>
  </si>
  <si>
    <t>A 2025. április havi hőfelhasználás 1125 %-kal magasabb a 2024 április havi, átlaghőmérséklettel korrigált hőfelhasználásnál.</t>
  </si>
  <si>
    <t>P002754-sima</t>
  </si>
  <si>
    <t>P002755-sima</t>
  </si>
  <si>
    <t>P002757-sima</t>
  </si>
  <si>
    <t>A 2025. április havi hőfelhasználás 684 %-kal magasabb a 2024 április havi, átlaghőmérséklettel korrigált hőfelhasználásnál.</t>
  </si>
  <si>
    <t>P002758-sima</t>
  </si>
  <si>
    <t>P002760-sima</t>
  </si>
  <si>
    <t>A 2025. április havi hőfelhasználás -91 %-kal alacsonyabb a 2024 április havi, átlaghőmérséklettel korrigált hőfelhasználásnál.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</si>
  <si>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</si>
  <si>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</si>
  <si>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</si>
  <si>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</si>
  <si>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</si>
  <si>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</si>
  <si>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</si>
  <si>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</si>
  <si>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</si>
  <si>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</si>
  <si>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</si>
  <si>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április havi hőfelhasználás 647 %-kal magasabb a 2024 április havi, átlaghőmérséklettel korrigált hőfelhasználásnál.</t>
  </si>
  <si>
    <t>P002779-sima</t>
  </si>
  <si>
    <t>P002781-sima</t>
  </si>
  <si>
    <t>A 2025. április havi hőfelhasználás 90 %-kal magasabb a 2024 április havi, átlaghőmérséklettel korrigált hőfelhasználásnál.</t>
  </si>
  <si>
    <t>P002782-sima</t>
  </si>
  <si>
    <t>P002783-sima</t>
  </si>
  <si>
    <t>P002784-sima</t>
  </si>
  <si>
    <t>A 2025. április havi hőfelhasználás 264 %-kal magasabb a 2024 április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</si>
  <si>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</si>
  <si>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</si>
  <si>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</si>
  <si>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</si>
  <si>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</si>
  <si>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A 2025. április havi hőfelhasználás 143 %-kal magasabb a 2024 április havi, átlaghőmérséklettel korrigált hőfelhasználásnál.</t>
  </si>
  <si>
    <t>P002792-sima</t>
  </si>
  <si>
    <t>A 2025. április havi hőfelhasználás 101 %-kal magasabb a 2024 április havi, átlaghőmérséklettel korrigált hőfelhasználásnál.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</si>
  <si>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</si>
  <si>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</si>
  <si>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</si>
  <si>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</si>
  <si>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</si>
  <si>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</si>
  <si>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</si>
  <si>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</si>
  <si>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</si>
  <si>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A 2025. április havi hőfelhasználás 230 %-kal magasabb a 2024 április havi, átlaghőmérséklettel korrigált hőfelhasználásnál.</t>
  </si>
  <si>
    <t>P002804-sima</t>
  </si>
  <si>
    <t>P002805-sima</t>
  </si>
  <si>
    <t>P002806-sima</t>
  </si>
  <si>
    <t>P002809-sima</t>
  </si>
  <si>
    <t>P002810-sima</t>
  </si>
  <si>
    <t>A 2025. április havi hőfelhasználás 166 %-kal magasabb a 2024 április havi, átlaghőmérséklettel korrigált hőfelhasználásnál.</t>
  </si>
  <si>
    <t>P002811-sima</t>
  </si>
  <si>
    <t>P002814-sima</t>
  </si>
  <si>
    <t>P002815-sima</t>
  </si>
  <si>
    <t>P002816-sima</t>
  </si>
  <si>
    <t>A 2025. április havi hőfelhasználás 657 %-kal magasabb a 2024 április havi, átlaghőmérséklettel korrigált hőfelhasználásnál.</t>
  </si>
  <si>
    <t>P002817-sima</t>
  </si>
  <si>
    <t>A 2025. április havi hőfelhasználás 102 %-kal magasabb a 2024 április havi, átlaghőmérséklettel korrigált hőfelhasználásnál.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</si>
  <si>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</si>
  <si>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</si>
  <si>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</si>
  <si>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</si>
  <si>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</si>
  <si>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</si>
  <si>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</si>
  <si>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</si>
  <si>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</si>
  <si>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A 2025. április havi hőfelhasználás 400 %-kal magasabb a 2024 április havi, átlaghőmérséklettel korrigált hőfelhasználásnál.</t>
  </si>
  <si>
    <t>P002836-sima</t>
  </si>
  <si>
    <t>P002837-sima</t>
  </si>
  <si>
    <t>P002838-sima</t>
  </si>
  <si>
    <t>P002840-sima</t>
  </si>
  <si>
    <t>P002841-sima</t>
  </si>
  <si>
    <t>A 2025. április havi hőfelhasználás 459 %-kal magasabb a 2024 április havi, átlaghőmérséklettel korrigált hőfelhasználásnál.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</si>
  <si>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</si>
  <si>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</si>
  <si>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</si>
  <si>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</si>
  <si>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</si>
  <si>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</si>
  <si>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</si>
  <si>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</si>
  <si>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</si>
  <si>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</si>
  <si>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</si>
  <si>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</si>
  <si>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</si>
  <si>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</si>
  <si>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</si>
  <si>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</si>
  <si>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</si>
  <si>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</si>
  <si>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</si>
  <si>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</si>
  <si>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</si>
  <si>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</si>
  <si>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A 2025. április havi hőfelhasználás 145 %-kal magasabb a 2024 április havi, átlaghőmérséklettel korrigált hőfelhasználásnál.</t>
  </si>
  <si>
    <t>P002883-sima</t>
  </si>
  <si>
    <t>A 2025. április havi hőfelhasználás 198 %-kal magasabb a 2024 április havi, átlaghőmérséklettel korrigált hőfelhasználásnál.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</si>
  <si>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</si>
  <si>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</si>
  <si>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</si>
  <si>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</si>
  <si>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</si>
  <si>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</si>
  <si>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</si>
  <si>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</si>
  <si>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</si>
  <si>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</si>
  <si>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</si>
  <si>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</si>
  <si>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</si>
  <si>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</si>
  <si>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</si>
  <si>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</si>
  <si>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</si>
  <si>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P002909-sima</t>
  </si>
  <si>
    <t>A 2025. április havi hőfelhasználás 75 %-kal magasabb a 2024 április havi, átlaghőmérséklettel korrigált hőfelhasználásnál.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</si>
  <si>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</si>
  <si>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</si>
  <si>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</si>
  <si>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</si>
  <si>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</si>
  <si>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</si>
  <si>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</si>
  <si>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</si>
  <si>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</si>
  <si>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</si>
  <si>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</si>
  <si>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</si>
  <si>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</si>
  <si>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</si>
  <si>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</si>
  <si>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</si>
  <si>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</si>
  <si>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</si>
  <si>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</si>
  <si>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</si>
  <si>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</si>
  <si>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</si>
  <si>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</si>
  <si>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</si>
  <si>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</si>
  <si>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</si>
  <si>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</si>
  <si>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</si>
  <si>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</si>
  <si>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</si>
  <si>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</si>
  <si>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</si>
  <si>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</si>
  <si>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</si>
  <si>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</si>
  <si>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</si>
  <si>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</si>
  <si>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</si>
  <si>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A 2025. április havi hőfelhasználás 131 %-kal magasabb a 2024 április havi, átlaghőmérséklettel korrigált hőfelhasználásnál.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</si>
  <si>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</si>
  <si>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</si>
  <si>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</si>
  <si>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</si>
  <si>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</si>
  <si>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</si>
  <si>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</si>
  <si>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</si>
  <si>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</si>
  <si>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</si>
  <si>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A 2025. április havi hőfelhasználás 172 %-kal magasabb a 2024 április havi, átlaghőmérséklettel korrigált hőfelhasználásnál.</t>
  </si>
  <si>
    <t>P002990-sima</t>
  </si>
  <si>
    <t>P002991-sima</t>
  </si>
  <si>
    <t>A 2025. április havi hőfelhasználás 152 %-kal magasabb a 2024 április havi, átlaghőmérséklettel korrigált hőfelhasználásnál.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</si>
  <si>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</si>
  <si>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</si>
  <si>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</si>
  <si>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</si>
  <si>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</si>
  <si>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</si>
  <si>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</si>
  <si>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</si>
  <si>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A 2025. április havi hőfelhasználás 423 %-kal magasabb a 2024 április havi, átlaghőmérséklettel korrigált hőfelhasználásnál.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</si>
  <si>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</si>
  <si>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</si>
  <si>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</si>
  <si>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</si>
  <si>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</si>
  <si>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</si>
  <si>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</si>
  <si>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</si>
  <si>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</si>
  <si>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</si>
  <si>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</si>
  <si>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</si>
  <si>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</si>
  <si>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A 2025. április havi hőfelhasználás 110 %-kal magasabb a 2024 április havi, átlaghőmérséklettel korrigált hőfelhasználásnál.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</si>
  <si>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</si>
  <si>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</si>
  <si>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</si>
  <si>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</si>
  <si>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</si>
  <si>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</si>
  <si>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</si>
  <si>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</si>
  <si>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</si>
  <si>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A 2025. április havi hőfelhasználás -70 %-kal alacsonyabb a 2024 április havi, átlaghőmérséklettel korrigált hőfelhasználásnál.</t>
  </si>
  <si>
    <t>P003045-sima</t>
  </si>
  <si>
    <t>A 2025. április havi hőfelhasználás 327 %-kal magasabb a 2024 április havi, átlaghőmérséklettel korrigált hőfelhasználásnál.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</si>
  <si>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</si>
  <si>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</si>
  <si>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</si>
  <si>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</si>
  <si>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</si>
  <si>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</si>
  <si>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</si>
  <si>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A 2025. április havi hőfelhasználás 91 %-kal magasabb a 2024 április havi, átlaghőmérséklettel korrigált hőfelhasználásnál.</t>
  </si>
  <si>
    <t>P003057-sima</t>
  </si>
  <si>
    <t>P003059-sima</t>
  </si>
  <si>
    <t>P003060-sima</t>
  </si>
  <si>
    <t>P003061-sima</t>
  </si>
  <si>
    <t>P003063-sima</t>
  </si>
  <si>
    <t>A 2025. április havi hőfelhasználás 57 %-kal magasabb a 2024 április havi, átlaghőmérséklettel korrigált hőfelhasználásnál.</t>
  </si>
  <si>
    <t>P003067-sima</t>
  </si>
  <si>
    <t>P003069-sima</t>
  </si>
  <si>
    <t>P003070-sima</t>
  </si>
  <si>
    <t>P003071-sima</t>
  </si>
  <si>
    <t>P003073-sima</t>
  </si>
  <si>
    <t>P003076-sima</t>
  </si>
  <si>
    <t>A 2025. április havi hőfelhasználás 654 %-kal magasabb a 2024 április havi, átlaghőmérséklettel korrigált hőfelhasználásnál.</t>
  </si>
  <si>
    <t>P003077-sima</t>
  </si>
  <si>
    <t>P003079-sima</t>
  </si>
  <si>
    <t>P003080-sima</t>
  </si>
  <si>
    <t>P003081-sima</t>
  </si>
  <si>
    <t>P003082-sima</t>
  </si>
  <si>
    <t>A 2025. április havi hőfelhasználás 99 %-kal magasabb a 2024 április havi, átlaghőmérséklettel korrigált hőfelhasználásnál.</t>
  </si>
  <si>
    <t>P003083-sima</t>
  </si>
  <si>
    <t>P003084-sima</t>
  </si>
  <si>
    <t>P003085-sima</t>
  </si>
  <si>
    <t>A 2025. április havi hőfelhasználás -73 %-kal alacsonyabb a 2024 április havi, átlaghőmérséklettel korrigált hőfelhasználásnál.</t>
  </si>
  <si>
    <t>P003086-sima</t>
  </si>
  <si>
    <t>P003087-sima</t>
  </si>
  <si>
    <t>P003088-sima</t>
  </si>
  <si>
    <t>A 2025. április havi hőfelhasználás 283 %-kal magasabb a 2024 április havi, átlaghőmérséklettel korrigált hőfelhasználásnál.</t>
  </si>
  <si>
    <t>P003089-sima</t>
  </si>
  <si>
    <t>P003090-sima</t>
  </si>
  <si>
    <t>P003091-sima</t>
  </si>
  <si>
    <t>A 2025. április havi hőfelhasználás 1130 %-kal magasabb a 2024 április havi, átlaghőmérséklettel korrigált hőfelhasználásnál.</t>
  </si>
  <si>
    <t>P003092-sima</t>
  </si>
  <si>
    <t>A 2025. április havi hőfelhasználás 203 %-kal magasabb a 2024 április havi, átlaghőmérséklettel korrigált hőfelhasználásnál.</t>
  </si>
  <si>
    <t>P003093-sima</t>
  </si>
  <si>
    <t>P003094-sima</t>
  </si>
  <si>
    <t>P003097-sima</t>
  </si>
  <si>
    <t>A 2025. április havi hőfelhasználás 60 %-kal magasabb a 2024 április havi, átlaghőmérséklettel korrigált hőfelhasználásnál.</t>
  </si>
  <si>
    <t>P003098-sima</t>
  </si>
  <si>
    <t>P003099-sima</t>
  </si>
  <si>
    <t>P003100-sima</t>
  </si>
  <si>
    <t>P003101-sima</t>
  </si>
  <si>
    <t>P003102-sima</t>
  </si>
  <si>
    <t>P003105-sima</t>
  </si>
  <si>
    <t>A 2025. április havi hőfelhasználás 35 %-kal magasabb a 2024 április havi, átlaghőmérséklettel korrigált hőfelhasználásnál.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</si>
  <si>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</si>
  <si>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</si>
  <si>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</si>
  <si>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</si>
  <si>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</si>
  <si>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</si>
  <si>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</si>
  <si>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</si>
  <si>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</si>
  <si>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</si>
  <si>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</si>
  <si>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</si>
  <si>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</si>
  <si>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</si>
  <si>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A 2025. április havi hőfelhasználás -98 %-kal alacsonyabb a 2024 április havi, átlaghőmérséklettel korrigált hőfelhasználásnál.</t>
  </si>
  <si>
    <t>P003126-sima</t>
  </si>
  <si>
    <t>P003127-sima</t>
  </si>
  <si>
    <t>P003130-sima</t>
  </si>
  <si>
    <t>A 2025. április havi hőfelhasználás 139 %-kal magasabb a 2024 április havi, átlaghőmérséklettel korrigált hőfelhasználásnál.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</si>
  <si>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</si>
  <si>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</si>
  <si>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</si>
  <si>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</si>
  <si>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</si>
  <si>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</si>
  <si>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</si>
  <si>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</si>
  <si>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</si>
  <si>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</si>
  <si>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</si>
  <si>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</si>
  <si>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</si>
  <si>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</si>
  <si>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</si>
  <si>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</si>
  <si>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</si>
  <si>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A 2025. április havi hőfelhasználás 484 %-kal magasabb a 2024 április havi, átlaghőmérséklettel korrigált hőfelhasználásnál.</t>
  </si>
  <si>
    <t>P003152-sima</t>
  </si>
  <si>
    <t>P003153-sima</t>
  </si>
  <si>
    <t>P003155-sima</t>
  </si>
  <si>
    <t>P003156-sima</t>
  </si>
  <si>
    <t>P003157-sima</t>
  </si>
  <si>
    <t>A 2025. április havi hőfelhasználás 241 %-kal magasabb a 2024 április havi, átlaghőmérséklettel korrigált hőfelhasználásnál.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</si>
  <si>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</si>
  <si>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</si>
  <si>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</si>
  <si>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</si>
  <si>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</si>
  <si>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</si>
  <si>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</si>
  <si>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</si>
  <si>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</si>
  <si>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</si>
  <si>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A 2025. április havi hőfelhasználás 169 %-kal magasabb a 2024 április havi, átlaghőmérséklettel korrigált hőfelhasználásnál.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</si>
  <si>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</si>
  <si>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</si>
  <si>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</si>
  <si>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</si>
  <si>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</si>
  <si>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</si>
  <si>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</si>
  <si>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</si>
  <si>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</si>
  <si>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</si>
  <si>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</si>
  <si>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</si>
  <si>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</si>
  <si>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</si>
  <si>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</si>
  <si>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</si>
  <si>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</si>
  <si>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</si>
  <si>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</si>
  <si>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</si>
  <si>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</si>
  <si>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</si>
  <si>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</si>
  <si>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</si>
  <si>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</si>
  <si>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</si>
  <si>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</si>
  <si>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</si>
  <si>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</si>
  <si>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</si>
  <si>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</si>
  <si>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</si>
  <si>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</si>
  <si>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</si>
  <si>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</si>
  <si>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</si>
  <si>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</si>
  <si>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</si>
  <si>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</si>
  <si>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</si>
  <si>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</si>
  <si>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</si>
  <si>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</si>
  <si>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</si>
  <si>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</si>
  <si>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</si>
  <si>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</si>
  <si>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</si>
  <si>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</si>
  <si>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</si>
  <si>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</si>
  <si>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</si>
  <si>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</si>
  <si>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</si>
  <si>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</si>
  <si>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</si>
  <si>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</si>
  <si>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</si>
  <si>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</si>
  <si>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</si>
  <si>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</si>
  <si>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</si>
  <si>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</si>
  <si>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</si>
  <si>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</si>
  <si>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</si>
  <si>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</si>
  <si>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</si>
  <si>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</si>
  <si>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</si>
  <si>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</si>
  <si>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</si>
  <si>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</si>
  <si>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</si>
  <si>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</si>
  <si>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</si>
  <si>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</si>
  <si>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</si>
  <si>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</si>
  <si>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</si>
  <si>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</si>
  <si>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</si>
  <si>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A 2025. április havi hőfelhasználás 80 %-kal magasabb a 2024 április havi, átlaghőmérséklettel korrigált hőfelhasználásnál.</t>
  </si>
  <si>
    <t>P003257-sima</t>
  </si>
  <si>
    <t>P003261-sima</t>
  </si>
  <si>
    <t>P003263-sima</t>
  </si>
  <si>
    <t>P003264-sima</t>
  </si>
  <si>
    <t>P003265-sima</t>
  </si>
  <si>
    <t>P003268-sima</t>
  </si>
  <si>
    <t>A 2025. április havi hőfelhasználás 92 %-kal magasabb a 2024 április havi, átlaghőmérséklettel korrigált hőfelhasználásnál.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</si>
  <si>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</si>
  <si>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</si>
  <si>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</si>
  <si>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</si>
  <si>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</si>
  <si>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</si>
  <si>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</si>
  <si>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</si>
  <si>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</si>
  <si>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</si>
  <si>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</si>
  <si>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</si>
  <si>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</si>
  <si>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</si>
  <si>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</si>
  <si>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</si>
  <si>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</si>
  <si>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</si>
  <si>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</si>
  <si>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</si>
  <si>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</si>
  <si>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</si>
  <si>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</si>
  <si>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</si>
  <si>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</si>
  <si>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</si>
  <si>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</si>
  <si>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</si>
  <si>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</si>
  <si>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</si>
  <si>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</si>
  <si>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</si>
  <si>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</si>
  <si>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</si>
  <si>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</si>
  <si>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</si>
  <si>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</si>
  <si>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A 2025. április havi hőfelhasználás 311 %-kal magasabb a 2024 április havi, átlaghőmérséklettel korrigált hőfelhasználásnál.</t>
  </si>
  <si>
    <t>P003308-sima</t>
  </si>
  <si>
    <t>P003313-sima</t>
  </si>
  <si>
    <t>A 2025. április havi hőfelhasználás 346 %-kal magasabb a 2024 április havi, átlaghőmérséklettel korrigált hőfelhasználásnál.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</si>
  <si>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</si>
  <si>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</si>
  <si>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</si>
  <si>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</si>
  <si>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</si>
  <si>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</si>
  <si>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</si>
  <si>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</si>
  <si>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</si>
  <si>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</si>
  <si>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</si>
  <si>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</si>
  <si>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</si>
  <si>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</si>
  <si>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</si>
  <si>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</si>
  <si>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</si>
  <si>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</si>
  <si>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</si>
  <si>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</si>
  <si>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</si>
  <si>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</si>
  <si>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</si>
  <si>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</si>
  <si>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</si>
  <si>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</si>
  <si>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</si>
  <si>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</si>
  <si>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</si>
  <si>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</si>
  <si>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</si>
  <si>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</si>
  <si>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</si>
  <si>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</si>
  <si>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</si>
  <si>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</si>
  <si>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</si>
  <si>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</si>
  <si>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</si>
  <si>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</si>
  <si>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</si>
  <si>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</si>
  <si>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</si>
  <si>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</si>
  <si>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</si>
  <si>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</si>
  <si>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</si>
  <si>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</si>
  <si>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</si>
  <si>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</si>
  <si>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</si>
  <si>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</si>
  <si>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</si>
  <si>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</si>
  <si>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</si>
  <si>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</si>
  <si>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</si>
  <si>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</si>
  <si>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</si>
  <si>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</si>
  <si>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</si>
  <si>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</si>
  <si>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</si>
  <si>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</si>
  <si>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</si>
  <si>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</si>
  <si>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</si>
  <si>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A 2025. április havi hőfelhasználás 149 %-kal magasabb a 2024 április havi, átlaghőmérséklettel korrigált hőfelhasználásnál.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</si>
  <si>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</si>
  <si>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</si>
  <si>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</si>
  <si>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</si>
  <si>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</si>
  <si>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</si>
  <si>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</si>
  <si>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</si>
  <si>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</si>
  <si>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</si>
  <si>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</si>
  <si>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</si>
  <si>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</si>
  <si>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</si>
  <si>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A 2025. április havi hőfelhasználás 204 %-kal magasabb a 2024 április havi, átlaghőmérséklettel korrigált hőfelhasználásnál.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</si>
  <si>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</si>
  <si>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</si>
  <si>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</si>
  <si>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</si>
  <si>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</si>
  <si>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</si>
  <si>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</si>
  <si>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</si>
  <si>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</si>
  <si>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</si>
  <si>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</si>
  <si>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</si>
  <si>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</si>
  <si>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</si>
  <si>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</si>
  <si>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</si>
  <si>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</si>
  <si>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</si>
  <si>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</si>
  <si>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</si>
  <si>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</si>
  <si>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</si>
  <si>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</si>
  <si>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</si>
  <si>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</si>
  <si>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</si>
  <si>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</si>
  <si>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</si>
  <si>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</si>
  <si>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</si>
  <si>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</si>
  <si>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</si>
  <si>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</si>
  <si>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</si>
  <si>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</si>
  <si>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</si>
  <si>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</si>
  <si>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</si>
  <si>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</si>
  <si>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</si>
  <si>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</si>
  <si>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</si>
  <si>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</si>
  <si>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</si>
  <si>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</si>
  <si>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</si>
  <si>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</si>
  <si>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</si>
  <si>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</si>
  <si>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</si>
  <si>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</si>
  <si>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</si>
  <si>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</si>
  <si>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</si>
  <si>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</si>
  <si>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</si>
  <si>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</si>
  <si>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</si>
  <si>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</si>
  <si>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</si>
  <si>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</si>
  <si>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</si>
  <si>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</si>
  <si>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</si>
  <si>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</si>
  <si>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</si>
  <si>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</si>
  <si>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</si>
  <si>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</si>
  <si>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</si>
  <si>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</si>
  <si>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</si>
  <si>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</si>
  <si>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</si>
  <si>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</si>
  <si>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</si>
  <si>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</si>
  <si>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</si>
  <si>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</si>
  <si>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</si>
  <si>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</si>
  <si>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</si>
  <si>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</si>
  <si>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</si>
  <si>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</si>
  <si>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</si>
  <si>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</si>
  <si>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</si>
  <si>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</si>
  <si>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</si>
  <si>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</si>
  <si>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</si>
  <si>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</si>
  <si>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</si>
  <si>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</si>
  <si>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</si>
  <si>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</si>
  <si>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</si>
  <si>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</si>
  <si>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</si>
  <si>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</si>
  <si>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</si>
  <si>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</si>
  <si>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</si>
  <si>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</si>
  <si>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</si>
  <si>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</si>
  <si>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</si>
  <si>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</si>
  <si>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</si>
  <si>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</si>
  <si>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</si>
  <si>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</si>
  <si>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</si>
  <si>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</si>
  <si>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</si>
  <si>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</si>
  <si>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</si>
  <si>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</si>
  <si>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</si>
  <si>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</si>
  <si>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</si>
  <si>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</si>
  <si>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</si>
  <si>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</si>
  <si>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</si>
  <si>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</si>
  <si>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</si>
  <si>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</si>
  <si>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</si>
  <si>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</si>
  <si>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</si>
  <si>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</si>
  <si>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</si>
  <si>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</si>
  <si>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</si>
  <si>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</si>
  <si>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</si>
  <si>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</si>
  <si>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</si>
  <si>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</si>
  <si>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</si>
  <si>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</si>
  <si>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</si>
  <si>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</si>
  <si>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</si>
  <si>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</si>
  <si>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</si>
  <si>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</si>
  <si>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</si>
  <si>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</si>
  <si>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</si>
  <si>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</si>
  <si>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</si>
  <si>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</si>
  <si>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</si>
  <si>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</si>
  <si>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</si>
  <si>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</si>
  <si>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</si>
  <si>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A 2025. április havi hőfelhasználás 68 %-kal magasabb a 2024 április havi, átlaghőmérséklettel korrigált hőfelhasználásnál.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</si>
  <si>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</si>
  <si>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</si>
  <si>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</si>
  <si>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</si>
  <si>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</si>
  <si>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</si>
  <si>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</si>
  <si>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</si>
  <si>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</si>
  <si>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</si>
  <si>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</si>
  <si>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</si>
  <si>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</si>
  <si>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</si>
  <si>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</si>
  <si>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</si>
  <si>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</si>
  <si>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</si>
  <si>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</si>
  <si>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</si>
  <si>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</si>
  <si>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</si>
  <si>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</si>
  <si>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</si>
  <si>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</si>
  <si>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</si>
  <si>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</si>
  <si>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</si>
  <si>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</si>
  <si>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</si>
  <si>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</si>
  <si>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</si>
  <si>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</si>
  <si>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</si>
  <si>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</si>
  <si>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</si>
  <si>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</si>
  <si>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</si>
  <si>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</si>
  <si>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</si>
  <si>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</si>
  <si>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</si>
  <si>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</si>
  <si>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</si>
  <si>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</si>
  <si>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</si>
  <si>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</si>
  <si>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</si>
  <si>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</si>
  <si>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</si>
  <si>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</si>
  <si>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</si>
  <si>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</si>
  <si>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A 2025. április havi hőfelhasználás 81 %-kal magasabb a 2024 április havi, átlaghőmérséklettel korrigált hőfelhasználásnál.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</si>
  <si>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</si>
  <si>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</si>
  <si>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</si>
  <si>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</si>
  <si>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</si>
  <si>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</si>
  <si>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</si>
  <si>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</si>
  <si>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</si>
  <si>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</si>
  <si>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</si>
  <si>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</si>
  <si>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</si>
  <si>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</si>
  <si>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</si>
  <si>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</si>
  <si>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</si>
  <si>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</si>
  <si>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</si>
  <si>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</si>
  <si>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</si>
  <si>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</si>
  <si>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</si>
  <si>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</si>
  <si>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</si>
  <si>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</si>
  <si>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</si>
  <si>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</si>
  <si>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</si>
  <si>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</si>
  <si>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</si>
  <si>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</si>
  <si>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</si>
  <si>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</si>
  <si>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</si>
  <si>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</si>
  <si>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</si>
  <si>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</si>
  <si>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</si>
  <si>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</si>
  <si>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</si>
  <si>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</si>
  <si>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</si>
  <si>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</si>
  <si>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</si>
  <si>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</si>
  <si>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</si>
  <si>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</si>
  <si>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</si>
  <si>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</si>
  <si>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</si>
  <si>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</si>
  <si>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</si>
  <si>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</si>
  <si>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</si>
  <si>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</si>
  <si>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</si>
  <si>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</si>
  <si>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</si>
  <si>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</si>
  <si>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</si>
  <si>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</si>
  <si>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</si>
  <si>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</si>
  <si>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</si>
  <si>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</si>
  <si>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</si>
  <si>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</si>
  <si>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</si>
  <si>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</si>
  <si>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</si>
  <si>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</si>
  <si>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</si>
  <si>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</si>
  <si>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</si>
  <si>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</si>
  <si>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</si>
  <si>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</si>
  <si>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</si>
  <si>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</si>
  <si>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</si>
  <si>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</si>
  <si>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</si>
  <si>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</si>
  <si>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</si>
  <si>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</si>
  <si>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</si>
  <si>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</si>
  <si>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</si>
  <si>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</si>
  <si>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</si>
  <si>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</si>
  <si>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</si>
  <si>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</si>
  <si>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</si>
  <si>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</si>
  <si>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</si>
  <si>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</si>
  <si>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</si>
  <si>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</si>
  <si>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</si>
  <si>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</si>
  <si>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</si>
  <si>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</si>
  <si>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</si>
  <si>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</si>
  <si>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</si>
  <si>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</si>
  <si>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</si>
  <si>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</si>
  <si>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</si>
  <si>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</si>
  <si>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</si>
  <si>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</si>
  <si>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</si>
  <si>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</si>
  <si>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</si>
  <si>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</si>
  <si>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</si>
  <si>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</si>
  <si>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</si>
  <si>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</si>
  <si>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</si>
  <si>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</si>
  <si>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</si>
  <si>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</si>
  <si>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</si>
  <si>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</si>
  <si>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</si>
  <si>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</si>
  <si>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</si>
  <si>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</si>
  <si>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</si>
  <si>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</si>
  <si>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</si>
  <si>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</si>
  <si>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</si>
  <si>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</si>
  <si>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</si>
  <si>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</si>
  <si>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</si>
  <si>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</si>
  <si>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</si>
  <si>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</si>
  <si>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</si>
  <si>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</si>
  <si>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</si>
  <si>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</si>
  <si>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</si>
  <si>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</si>
  <si>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</si>
  <si>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</si>
  <si>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</si>
  <si>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</si>
  <si>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</si>
  <si>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</si>
  <si>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</si>
  <si>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</si>
  <si>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</si>
  <si>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</si>
  <si>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</si>
  <si>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</si>
  <si>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</si>
  <si>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</si>
  <si>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</si>
  <si>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</si>
  <si>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</si>
  <si>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</si>
  <si>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</si>
  <si>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</si>
  <si>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</si>
  <si>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</si>
  <si>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A 2025. április havi hőfelhasználás 498 %-kal magasabb a 2024 április havi, átlaghőmérséklettel korrigált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</si>
  <si>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</si>
  <si>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</si>
  <si>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</si>
  <si>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</si>
  <si>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</si>
  <si>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</si>
  <si>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</si>
  <si>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</si>
  <si>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</si>
  <si>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</si>
  <si>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</si>
  <si>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</si>
  <si>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</si>
  <si>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</si>
  <si>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</si>
  <si>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</si>
  <si>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</si>
  <si>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</si>
  <si>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</si>
  <si>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</si>
  <si>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</si>
  <si>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</si>
  <si>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</si>
  <si>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</si>
  <si>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</si>
  <si>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</si>
  <si>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</si>
  <si>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</si>
  <si>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</si>
  <si>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</si>
  <si>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</si>
  <si>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</si>
  <si>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</si>
  <si>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</si>
  <si>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</si>
  <si>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</si>
  <si>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</si>
  <si>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</si>
  <si>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</si>
  <si>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</si>
  <si>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</si>
  <si>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</si>
  <si>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</si>
  <si>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</si>
  <si>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</si>
  <si>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</si>
  <si>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</si>
  <si>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</si>
  <si>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</si>
  <si>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</si>
  <si>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</si>
  <si>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</si>
  <si>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</si>
  <si>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</si>
  <si>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</si>
  <si>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</si>
  <si>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</si>
  <si>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</si>
  <si>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A 2025. április havi hőfelhasználás 541 %-kal magasabb a 2024 április havi, átlaghőmérséklettel korrigált hőfelhasználásnál.</t>
  </si>
  <si>
    <t>P003873-sima</t>
  </si>
  <si>
    <t>P003874-sima</t>
  </si>
  <si>
    <t>P003875-sima</t>
  </si>
  <si>
    <t>A 2025. április havi hőfelhasználás 41 %-kal magasabb a 2024 április havi, átlaghőmérséklettel korrigált hőfelhasználásnál.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</si>
  <si>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</si>
  <si>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</si>
  <si>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</si>
  <si>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</si>
  <si>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</si>
  <si>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</si>
  <si>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</si>
  <si>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</si>
  <si>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</si>
  <si>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</si>
  <si>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</si>
  <si>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</si>
  <si>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</si>
  <si>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</si>
  <si>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</si>
  <si>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</si>
  <si>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</si>
  <si>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</si>
  <si>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</si>
  <si>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</si>
  <si>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</si>
  <si>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</si>
  <si>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</si>
  <si>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</si>
  <si>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</si>
  <si>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</si>
  <si>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</si>
  <si>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</si>
  <si>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</si>
  <si>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</si>
  <si>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</si>
  <si>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</si>
  <si>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</si>
  <si>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</si>
  <si>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</si>
  <si>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</si>
  <si>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</si>
  <si>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</si>
  <si>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</si>
  <si>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</si>
  <si>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</si>
  <si>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</si>
  <si>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</si>
  <si>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</si>
  <si>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</si>
  <si>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</si>
  <si>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</si>
  <si>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</si>
  <si>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</si>
  <si>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</si>
  <si>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</si>
  <si>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</si>
  <si>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</si>
  <si>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</si>
  <si>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</si>
  <si>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</si>
  <si>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2025. április havi hőfelhasználás -69 %-kal alacsonyabb a 2024 április havi, átlaghőmérséklettel korrigált hőfelhasználásnál.</t>
  </si>
  <si>
    <t>P003936-sima</t>
  </si>
  <si>
    <t>A 2025. április havi hőfelhasználás -77 %-kal alacsonyabb a 2024 április havi, átlaghőmérséklettel korrigált hőfelhasználásnál.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</si>
  <si>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</si>
  <si>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</si>
  <si>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</si>
  <si>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</si>
  <si>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</si>
  <si>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</si>
  <si>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</si>
  <si>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</si>
  <si>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A 2025. április havi hőfelhasználás -87 %-kal alacsonyabb a 2024 április havi, átlaghőmérséklettel korrigált hőfelhasználásnál.</t>
  </si>
  <si>
    <t>P003945-sima</t>
  </si>
  <si>
    <t>P003946-sima</t>
  </si>
  <si>
    <t>P003947-sima</t>
  </si>
  <si>
    <t>P003948-sima</t>
  </si>
  <si>
    <t>P003949-sima</t>
  </si>
  <si>
    <t>A 2025. április havi hőfelhasználás 1370 %-kal magasabb a 2024 április havi, átlaghőmérséklettel korrigált hőfelhasználásnál.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</si>
  <si>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</si>
  <si>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</si>
  <si>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</si>
  <si>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</si>
  <si>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</si>
  <si>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</si>
  <si>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</si>
  <si>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</si>
  <si>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</si>
  <si>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</si>
  <si>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</si>
  <si>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</si>
  <si>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</si>
  <si>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</si>
  <si>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</si>
  <si>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</si>
  <si>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</si>
  <si>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</si>
  <si>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</si>
  <si>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</si>
  <si>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</si>
  <si>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</si>
  <si>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</si>
  <si>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</si>
  <si>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</si>
  <si>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</si>
  <si>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</si>
  <si>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</si>
  <si>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</si>
  <si>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2025. április havi hőfelhasználás -81 %-kal alacsonyabb a 2024 április havi, átlaghőmérséklettel korrigált hőfelhasználásnál.</t>
  </si>
  <si>
    <t>P003980-sima</t>
  </si>
  <si>
    <t>P003981-sima</t>
  </si>
  <si>
    <t>P003982-sima</t>
  </si>
  <si>
    <t>P003983-sima</t>
  </si>
  <si>
    <t>A 2025. április havi hőfelhasználás 113 %-kal magasabb a 2024 április havi, átlaghőmérséklettel korrigált hőfelhasználásnál.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</si>
  <si>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</si>
  <si>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</si>
  <si>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</si>
  <si>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</si>
  <si>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</si>
  <si>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</si>
  <si>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</si>
  <si>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P003991-sima</t>
  </si>
  <si>
    <t>P003992-sima</t>
  </si>
  <si>
    <t>A 2025. április havi hőfelhasználás -71 %-kal alacsonyabb a 2024 április havi, átlaghőmérséklettel korrigált hőfelhasználásnál.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</si>
  <si>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</si>
  <si>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</si>
  <si>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</si>
  <si>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</si>
  <si>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</si>
  <si>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</si>
  <si>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</si>
  <si>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</si>
  <si>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A 2025. április havi hőfelhasználás 86 %-kal magasabb a 2024 április havi, átlaghőmérséklettel korrigált hőfelhasználásnál.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</si>
  <si>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</si>
  <si>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</si>
  <si>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</si>
  <si>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</si>
  <si>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</si>
  <si>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</si>
  <si>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</si>
  <si>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A 2025. április havi hőfelhasználás 180 %-kal magasabb a 2024 április havi, átlaghőmérséklettel korrigált hőfelhasználásnál.</t>
  </si>
  <si>
    <t>P004008-sima</t>
  </si>
  <si>
    <t>P004009-sima</t>
  </si>
  <si>
    <t>A 2025. április havi hőfelhasználás -90 %-kal alacsonyabb a 2024 április havi, átlaghőmérséklettel korrigált hőfelhasználásnál.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</si>
  <si>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</si>
  <si>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</si>
  <si>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</si>
  <si>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</si>
  <si>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</si>
  <si>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</si>
  <si>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</si>
  <si>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</si>
  <si>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</si>
  <si>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A 2025. április havi hőfelhasználás 305 %-kal magasabb a 2024 április havi, átlaghőmérséklettel korrigált hőfelhasználásnál.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</si>
  <si>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</si>
  <si>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</si>
  <si>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</si>
  <si>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</si>
  <si>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</si>
  <si>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</si>
  <si>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</si>
  <si>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</si>
  <si>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</si>
  <si>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</si>
  <si>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</si>
  <si>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A 2025. április havi hőfelhasználás 77 %-kal magasabb a 2024 április havi, átlaghőmérséklettel korrigált hőfelhasználásnál.</t>
  </si>
  <si>
    <t>P004030-sima</t>
  </si>
  <si>
    <t>P004031-sima</t>
  </si>
  <si>
    <t>P004032-sima</t>
  </si>
  <si>
    <t>P004033-sima</t>
  </si>
  <si>
    <t>P004034-sima</t>
  </si>
  <si>
    <t>P004035-sima</t>
  </si>
  <si>
    <t>A 2025. április havi hőfelhasználás -66 %-kal alacsonyabb a 2024 április havi, átlaghőmérséklettel korrigált hőfelhasználásnál.</t>
  </si>
  <si>
    <t>P004036-sima</t>
  </si>
  <si>
    <t>P004037-sima</t>
  </si>
  <si>
    <t>A 2025. április havi hőfelhasználás -89 %-kal alacsonyabb a 2024 április havi, átlaghőmérséklettel korrigált hőfelhasználásnál.</t>
  </si>
  <si>
    <t>P004038-sima</t>
  </si>
  <si>
    <t>P004039-sima</t>
  </si>
  <si>
    <t>A 2025. április havi hőfelhasználás 880 %-kal magasabb a 2024 április havi, átlaghőmérséklettel korrigált hőfelhasználásnál.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</si>
  <si>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</si>
  <si>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</si>
  <si>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</si>
  <si>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</si>
  <si>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</si>
  <si>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</si>
  <si>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</si>
  <si>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</si>
  <si>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</si>
  <si>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</si>
  <si>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</si>
  <si>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</si>
  <si>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A 2025. április havi hőfelhasználás 173 %-kal magasabb a 2024 április havi, átlaghőmérséklettel korrigált hőfelhasználásnál.</t>
  </si>
  <si>
    <t>P004052-sima</t>
  </si>
  <si>
    <t>P004053-sima</t>
  </si>
  <si>
    <t>P004054-sima</t>
  </si>
  <si>
    <t>P004055-sima</t>
  </si>
  <si>
    <t>P004056-sima</t>
  </si>
  <si>
    <t>A 2025. április havi hőfelhasználás 227 %-kal magasabb a 2024 április havi, átlaghőmérséklettel korrigált hőfelhasználásnál.</t>
  </si>
  <si>
    <t>P004057-sima</t>
  </si>
  <si>
    <t>A 2025. április havi hőfelhasználás 243 %-kal magasabb a 2024 április havi, átlaghőmérséklettel korrigált hőfelhasználásnál.</t>
  </si>
  <si>
    <t>P004058-sima</t>
  </si>
  <si>
    <t>P004059-sima</t>
  </si>
  <si>
    <t>P004060-sima</t>
  </si>
  <si>
    <t>P004061-sima</t>
  </si>
  <si>
    <t>P004062-sima</t>
  </si>
  <si>
    <t>A 2025. április havi hőfelhasználás 164 %-kal magasabb a 2024 április havi, átlaghőmérséklettel korrigált hőfelhasználásnál.</t>
  </si>
  <si>
    <t>P004063-sima</t>
  </si>
  <si>
    <t>P004064-sima</t>
  </si>
  <si>
    <t>P004065-sima</t>
  </si>
  <si>
    <t>P004066-sima</t>
  </si>
  <si>
    <t>A 2025. április havi hőfelhasználás -76 %-kal alacsonyabb a 2024 április havi, átlaghőmérséklettel korrigált hőfelhasználásnál.</t>
  </si>
  <si>
    <t>P004067-sima</t>
  </si>
  <si>
    <t>P004068-sima</t>
  </si>
  <si>
    <t>P004069-sima</t>
  </si>
  <si>
    <t>P004070-sima</t>
  </si>
  <si>
    <t>A 2025. április havi hőfelhasználás -79 %-kal alacsonyabb a 2024 április havi, átlaghőmérséklettel korrigált hőfelhasználásnál.</t>
  </si>
  <si>
    <t>P004071-sima</t>
  </si>
  <si>
    <t>P004072-sima</t>
  </si>
  <si>
    <t>P004073-sima</t>
  </si>
  <si>
    <t>A 2025. április havi hőfelhasználás -82 %-kal alacsonyabb a 2024 április havi, átlaghőmérséklettel korrigált hőfelhasználásnál.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</si>
  <si>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</si>
  <si>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</si>
  <si>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</si>
  <si>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</si>
  <si>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</si>
  <si>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</si>
  <si>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</si>
  <si>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</si>
  <si>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</si>
  <si>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A 2025. április havi hőfelhasználás 126 %-kal magasabb a 2024 április havi, átlaghőmérséklettel korrigált hőfelhasználásnál.</t>
  </si>
  <si>
    <t>P004083-sima</t>
  </si>
  <si>
    <t>P004084-sima</t>
  </si>
  <si>
    <t>P004085-sima</t>
  </si>
  <si>
    <t>P004086-sima</t>
  </si>
  <si>
    <t>P004087-sima</t>
  </si>
  <si>
    <t>A 2025. április havi hőfelhasználás -83 %-kal alacsonyabb a 2024 április havi, átlaghőmérséklettel korrigált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</si>
  <si>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</si>
  <si>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</si>
  <si>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</si>
  <si>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</si>
  <si>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</si>
  <si>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</si>
  <si>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</si>
  <si>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</si>
  <si>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</si>
  <si>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</si>
  <si>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</si>
  <si>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</si>
  <si>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</si>
  <si>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</si>
  <si>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</si>
  <si>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</si>
  <si>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</si>
  <si>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</si>
  <si>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</si>
  <si>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</si>
  <si>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</si>
  <si>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</si>
  <si>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</si>
  <si>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</si>
  <si>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</si>
  <si>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</si>
  <si>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</si>
  <si>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</si>
  <si>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</si>
  <si>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</si>
  <si>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</si>
  <si>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</si>
  <si>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</si>
  <si>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</si>
  <si>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</si>
  <si>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</si>
  <si>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</si>
  <si>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</si>
  <si>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</si>
  <si>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</si>
  <si>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</si>
  <si>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</si>
  <si>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</si>
  <si>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</si>
  <si>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</si>
  <si>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</si>
  <si>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</si>
  <si>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</si>
  <si>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</si>
  <si>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</si>
  <si>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</si>
  <si>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</si>
  <si>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</si>
  <si>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</si>
  <si>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</si>
  <si>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</si>
  <si>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</si>
  <si>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</si>
  <si>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</si>
  <si>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</si>
  <si>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</si>
  <si>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</si>
  <si>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A 2025. április havi hőfelhasználás 124 %-kal magasabb a 2024 április havi, átlaghőmérséklettel korrigált hőfelhasználásnál.</t>
  </si>
  <si>
    <t>P004152-sima</t>
  </si>
  <si>
    <t>P004153-sima</t>
  </si>
  <si>
    <t>P004154-sima</t>
  </si>
  <si>
    <t>A 2025. április havi hőfelhasználás 1727 %-kal magasabb a 2024 április havi, átlaghőmérséklettel korrigált hőfelhasználásnál.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</si>
  <si>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</si>
  <si>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</si>
  <si>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</si>
  <si>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</si>
  <si>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</si>
  <si>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</si>
  <si>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</si>
  <si>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</si>
  <si>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</si>
  <si>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</si>
  <si>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</si>
  <si>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</si>
  <si>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</si>
  <si>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</si>
  <si>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</si>
  <si>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</si>
  <si>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</si>
  <si>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</si>
  <si>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</si>
  <si>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</si>
  <si>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</si>
  <si>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</si>
  <si>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</si>
  <si>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</si>
  <si>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</si>
  <si>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</si>
  <si>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</si>
  <si>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</si>
  <si>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2025. április havi hőfelhasználás -74 %-kal alacsonyabb a 2024 április havi, átlaghőmérséklettel korrigált hőfelhasználásnál.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</si>
  <si>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</si>
  <si>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</si>
  <si>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</si>
  <si>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</si>
  <si>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</si>
  <si>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</si>
  <si>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</si>
  <si>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</si>
  <si>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A 2025. április havi hőfelhasználás 63 %-kal magasabb a 2024 április havi, átlaghőmérséklettel korrigált hőfelhasználásnál.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</si>
  <si>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</si>
  <si>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</si>
  <si>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</si>
  <si>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</si>
  <si>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</si>
  <si>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</si>
  <si>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</si>
  <si>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</si>
  <si>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A 2025. április havi hőfelhasználás -75 %-kal alacsonyabb a 2024 április havi, átlaghőmérséklettel korrigált hőfelhasználásnál.</t>
  </si>
  <si>
    <t>P004199-sima</t>
  </si>
  <si>
    <t>A 2025. április havi hőfelhasználás 107 %-kal magasabb a 2024 április havi, átlaghőmérséklettel korrigált hőfelhasználásnál.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</si>
  <si>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</si>
  <si>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</si>
  <si>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</si>
  <si>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</si>
  <si>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</si>
  <si>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</si>
  <si>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</si>
  <si>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</si>
  <si>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</si>
  <si>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</si>
  <si>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</si>
  <si>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</si>
  <si>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</si>
  <si>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</si>
  <si>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</si>
  <si>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</si>
  <si>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</si>
  <si>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</si>
  <si>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</si>
  <si>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</si>
  <si>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</si>
  <si>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</si>
  <si>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</si>
  <si>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</si>
  <si>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</si>
  <si>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</si>
  <si>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</si>
  <si>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</si>
  <si>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</si>
  <si>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</si>
  <si>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</si>
  <si>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</si>
  <si>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</si>
  <si>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</si>
  <si>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</si>
  <si>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</si>
  <si>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</si>
  <si>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A 2025. április havi hőfelhasználás 449 %-kal magasabb a 2024 április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</si>
  <si>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</si>
  <si>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</si>
  <si>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</si>
  <si>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</si>
  <si>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</si>
  <si>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</si>
  <si>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</si>
  <si>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</si>
  <si>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</si>
  <si>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A 2025. április havi hőfelhasználás 109 %-kal magasabb a 2024 április havi, átlaghőmérséklettel korrigált hőfelhasználásnál.</t>
  </si>
  <si>
    <t>P004247-sima</t>
  </si>
  <si>
    <t>P004248-sima</t>
  </si>
  <si>
    <t>P004249-sima</t>
  </si>
  <si>
    <t>P004250-sima</t>
  </si>
  <si>
    <t>P004251-sima</t>
  </si>
  <si>
    <t>A 2025. április havi hőfelhasználás 331 %-kal magasabb a 2024 április havi, átlaghőmérséklettel korrigált hőfelhasználásnál.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</si>
  <si>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</si>
  <si>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</si>
  <si>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</si>
  <si>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</si>
  <si>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</si>
  <si>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</si>
  <si>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</si>
  <si>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</si>
  <si>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</si>
  <si>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</si>
  <si>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</si>
  <si>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</si>
  <si>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</si>
  <si>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</si>
  <si>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</si>
  <si>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</si>
  <si>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A 2025. április havi hőfelhasználás -84 %-kal alacsonyabb a 2024 április havi, átlaghőmérséklettel korrigált hőfelhasználásnál.</t>
  </si>
  <si>
    <t>P004270-sima</t>
  </si>
  <si>
    <t>P004271-sima</t>
  </si>
  <si>
    <t>P004272-sima</t>
  </si>
  <si>
    <t>P004273-sima</t>
  </si>
  <si>
    <t>P004274-sima</t>
  </si>
  <si>
    <t>A 2025. április havi hőfelhasználás 312 %-kal magasabb a 2024 április havi, átlaghőmérséklettel korrigált hőfelhasználásnál.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</si>
  <si>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</si>
  <si>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</si>
  <si>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</si>
  <si>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</si>
  <si>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</si>
  <si>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</si>
  <si>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</si>
  <si>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</si>
  <si>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A 2025. április havi hőfelhasználás 586 %-kal magasabb a 2024 április havi, átlaghőmérséklettel korrigált hőfelhasználásnál.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</si>
  <si>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</si>
  <si>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</si>
  <si>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</si>
  <si>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</si>
  <si>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</si>
  <si>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</si>
  <si>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</si>
  <si>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</si>
  <si>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A 2025. április havi hőfelhasználás 130 %-kal magasabb a 2024 április havi, átlaghőmérséklettel korrigált hőfelhasználásnál.</t>
  </si>
  <si>
    <t>P004291-sima</t>
  </si>
  <si>
    <t>P004292-sima</t>
  </si>
  <si>
    <t>P004293-sima</t>
  </si>
  <si>
    <t>A 2025. április havi hőfelhasználás 420 %-kal magasabb a 2024 április havi, átlaghőmérséklettel korrigált hőfelhasználásnál.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</si>
  <si>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</si>
  <si>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</si>
  <si>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</si>
  <si>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</si>
  <si>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</si>
  <si>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</si>
  <si>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</si>
  <si>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</si>
  <si>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</si>
  <si>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</si>
  <si>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</si>
  <si>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A 2025. április havi hőfelhasználás -49 %-kal alacsonyabb a 2024 április havi, átlaghőmérséklettel korrigált hőfelhasználásnál.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</si>
  <si>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</si>
  <si>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</si>
  <si>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</si>
  <si>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</si>
  <si>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</si>
  <si>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</si>
  <si>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</si>
  <si>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</si>
  <si>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A 2025. április havi hőfelhasználás 274 %-kal magasabb a 2024 április havi, átlaghőmérséklettel korrigált hőfelhasználásnál.</t>
  </si>
  <si>
    <t>P004313-sima</t>
  </si>
  <si>
    <t>P004314-sima</t>
  </si>
  <si>
    <t>P004315-sima</t>
  </si>
  <si>
    <t>P004316-sima</t>
  </si>
  <si>
    <t>P004317-sima</t>
  </si>
  <si>
    <t>A 2025. április havi hőfelhasználás 214 %-kal magasabb a 2024 április havi, átlaghőmérséklettel korrigált hőfelhasználásnál.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</si>
  <si>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</si>
  <si>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</si>
  <si>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</si>
  <si>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</si>
  <si>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</si>
  <si>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</si>
  <si>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</si>
  <si>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</si>
  <si>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</si>
  <si>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</si>
  <si>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A 2025. április havi hőfelhasználás 69 %-kal magasabb a 2024 április havi, átlaghőmérséklettel korrigált hőfelhasználásnál.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</si>
  <si>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</si>
  <si>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</si>
  <si>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</si>
  <si>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</si>
  <si>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</si>
  <si>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</si>
  <si>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</si>
  <si>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</si>
  <si>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</si>
  <si>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</si>
  <si>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</si>
  <si>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</si>
  <si>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</si>
  <si>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</si>
  <si>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</si>
  <si>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</si>
  <si>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A 2025. április havi hőfelhasználás 55 %-kal magasabb a 2024 április havi, átlaghőmérséklettel korrigált hőfelhasználásnál.</t>
  </si>
  <si>
    <t>P004344-sima</t>
  </si>
  <si>
    <t>A 2025. április havi hőfelhasználás 167 %-kal magasabb a 2024 április havi, átlaghőmérséklettel korrigált hőfelhasználásnál.</t>
  </si>
  <si>
    <t>P004345-sima</t>
  </si>
  <si>
    <t>P004346-sima</t>
  </si>
  <si>
    <t>P004347-sima</t>
  </si>
  <si>
    <t>P004348-sima</t>
  </si>
  <si>
    <t>P004349-sima</t>
  </si>
  <si>
    <t>P004350-sima</t>
  </si>
  <si>
    <t>A 2025. április havi hőfelhasználás 268 %-kal magasabb a 2024 április havi, átlaghőmérséklettel korrigált hőfelhasználásnál.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</si>
  <si>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</si>
  <si>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</si>
  <si>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</si>
  <si>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</si>
  <si>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</si>
  <si>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</si>
  <si>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</si>
  <si>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</si>
  <si>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</si>
  <si>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</si>
  <si>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</si>
  <si>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</si>
  <si>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</si>
  <si>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</si>
  <si>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</si>
  <si>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</si>
  <si>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</si>
  <si>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</si>
  <si>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</si>
  <si>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</si>
  <si>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</si>
  <si>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</si>
  <si>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</si>
  <si>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</si>
  <si>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A 2025. április havi hőfelhasználás 88 %-kal magasabb a 2024 április havi, átlaghőmérséklettel korrigált hőfelhasználásnál.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</si>
  <si>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</si>
  <si>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</si>
  <si>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</si>
  <si>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</si>
  <si>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</si>
  <si>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</si>
  <si>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</si>
  <si>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</si>
  <si>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</si>
  <si>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</si>
  <si>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</si>
  <si>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</si>
  <si>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A 2025. április havi hőfelhasználás 235 %-kal magasabb a 2024 április havi, átlaghőmérséklettel korrigált hőfelhasználásnál.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</si>
  <si>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</si>
  <si>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</si>
  <si>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</si>
  <si>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</si>
  <si>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</si>
  <si>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</si>
  <si>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</si>
  <si>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</si>
  <si>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</si>
  <si>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</si>
  <si>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</si>
  <si>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</si>
  <si>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</si>
  <si>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A 2025. április havi hőfelhasználás 100 %-kal magasabb a 2024 április havi, átlaghőmérséklettel korrigált hőfelhasználásnál.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</si>
  <si>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</si>
  <si>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</si>
  <si>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</si>
  <si>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</si>
  <si>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</si>
  <si>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</si>
  <si>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</si>
  <si>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</si>
  <si>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</si>
  <si>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</si>
  <si>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</si>
  <si>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</si>
  <si>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</si>
  <si>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</si>
  <si>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</si>
  <si>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</si>
  <si>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</si>
  <si>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</si>
  <si>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</si>
  <si>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</si>
  <si>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</si>
  <si>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</si>
  <si>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</si>
  <si>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</si>
  <si>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</si>
  <si>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</si>
  <si>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</si>
  <si>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</si>
  <si>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</si>
  <si>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</si>
  <si>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</si>
  <si>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</si>
  <si>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</si>
  <si>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</si>
  <si>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</si>
  <si>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</si>
  <si>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</si>
  <si>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A 2025. április havi hőfelhasználás 150 %-kal magasabb a 2024 április havi, átlaghőmérséklettel korrigált hőfelhasználásnál.</t>
  </si>
  <si>
    <t>P004445-sima</t>
  </si>
  <si>
    <t>P004446-sima</t>
  </si>
  <si>
    <t>A 2025. április havi hőfelhasználás 1468 %-kal magasabb a 2024 április havi, átlaghőmérséklettel korrigált hőfelhasználásnál.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</si>
  <si>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</si>
  <si>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</si>
  <si>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</si>
  <si>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</si>
  <si>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</si>
  <si>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</si>
  <si>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</si>
  <si>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</si>
  <si>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</si>
  <si>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A 2025. április havi hőfelhasználás 201 %-kal magasabb a 2024 április havi, átlaghőmérséklettel korrigált hőfelhasználásnál.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</si>
  <si>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</si>
  <si>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</si>
  <si>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</si>
  <si>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</si>
  <si>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</si>
  <si>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</si>
  <si>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</si>
  <si>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</si>
  <si>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</si>
  <si>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</si>
  <si>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</si>
  <si>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</si>
  <si>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A 2025. április havi hőfelhasználás 287 %-kal magasabb a 2024 április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</si>
  <si>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</si>
  <si>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</si>
  <si>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</si>
  <si>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</si>
  <si>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</si>
  <si>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</si>
  <si>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</si>
  <si>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</si>
  <si>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</si>
  <si>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</si>
  <si>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</si>
  <si>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</si>
  <si>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</si>
  <si>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A 2025. április havi hőfelhasználás 310 %-kal magasabb a 2024 április havi, átlaghőmérséklettel korrigált hőfelhasználásnál.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</si>
  <si>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</si>
  <si>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</si>
  <si>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</si>
  <si>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</si>
  <si>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</si>
  <si>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</si>
  <si>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</si>
  <si>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</si>
  <si>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</si>
  <si>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A 2025. április havi hőfelhasználás 141 %-kal magasabb a 2024 április havi, átlaghőmérséklettel korrigált hőfelhasználásnál.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</si>
  <si>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</si>
  <si>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</si>
  <si>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</si>
  <si>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</si>
  <si>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</si>
  <si>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</si>
  <si>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</si>
  <si>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</si>
  <si>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A 2025. április havi hőfelhasználás 147 %-kal magasabb a 2024 április havi, átlaghőmérséklettel korrigált hőfelhasználásnál.</t>
  </si>
  <si>
    <t>P004499-sima</t>
  </si>
  <si>
    <t>P004500-sima</t>
  </si>
  <si>
    <t>A 2025. április havi hőfelhasználás 9245 %-kal magasabb a 2024 április havi, átlaghőmérséklettel korrigált hőfelhasználásnál.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</si>
  <si>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</si>
  <si>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</si>
  <si>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</si>
  <si>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</si>
  <si>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</si>
  <si>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</si>
  <si>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</si>
  <si>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</si>
  <si>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</si>
  <si>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</si>
  <si>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</si>
  <si>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</si>
  <si>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</si>
  <si>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</si>
  <si>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</si>
  <si>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</si>
  <si>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</si>
  <si>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</si>
  <si>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</si>
  <si>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</si>
  <si>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</si>
  <si>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</si>
  <si>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</si>
  <si>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</si>
  <si>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</si>
  <si>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</si>
  <si>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</si>
  <si>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</si>
  <si>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</si>
  <si>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</si>
  <si>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</si>
  <si>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</si>
  <si>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</si>
  <si>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</si>
  <si>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</si>
  <si>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</si>
  <si>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</si>
  <si>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</si>
  <si>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</si>
  <si>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</si>
  <si>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</si>
  <si>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</si>
  <si>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A 2025. április havi hőfelhasználás 561 %-kal magasabb a 2024 április havi, átlaghőmérséklettel korrigált hőfelhasználásnál.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</si>
  <si>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</si>
  <si>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</si>
  <si>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</si>
  <si>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</si>
  <si>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</si>
  <si>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</si>
  <si>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</si>
  <si>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A 2025. április havi hőfelhasználás 74 %-kal magasabb a 2024 április havi, átlaghőmérséklettel korrigált hőfelhasználásnál.</t>
  </si>
  <si>
    <t>P004560-sima</t>
  </si>
  <si>
    <t>P004561-sima</t>
  </si>
  <si>
    <t>A 2025. április havi hőfelhasználás 714 %-kal magasabb a 2024 április havi, átlaghőmérséklettel korrigált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</si>
  <si>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</si>
  <si>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</si>
  <si>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</si>
  <si>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</si>
  <si>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</si>
  <si>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</si>
  <si>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</si>
  <si>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</si>
  <si>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</si>
  <si>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</si>
  <si>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</si>
  <si>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</si>
  <si>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</si>
  <si>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</si>
  <si>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</si>
  <si>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</si>
  <si>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</si>
  <si>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</si>
  <si>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</si>
  <si>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</si>
  <si>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</si>
  <si>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</si>
  <si>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</si>
  <si>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</si>
  <si>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</si>
  <si>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</si>
  <si>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</si>
  <si>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</si>
  <si>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</si>
  <si>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</si>
  <si>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</si>
  <si>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</si>
  <si>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</si>
  <si>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</si>
  <si>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</si>
  <si>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</si>
  <si>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</si>
  <si>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</si>
  <si>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</si>
  <si>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</si>
  <si>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</si>
  <si>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</si>
  <si>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</si>
  <si>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</si>
  <si>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</si>
  <si>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</si>
  <si>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</si>
  <si>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</si>
  <si>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</si>
  <si>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</si>
  <si>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</si>
  <si>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</si>
  <si>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</si>
  <si>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</si>
  <si>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</si>
  <si>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</si>
  <si>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</si>
  <si>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</si>
  <si>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</si>
  <si>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</si>
  <si>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</si>
  <si>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</si>
  <si>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</si>
  <si>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</si>
  <si>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</si>
  <si>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</si>
  <si>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</si>
  <si>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</si>
  <si>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</si>
  <si>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</si>
  <si>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</si>
  <si>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</si>
  <si>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</si>
  <si>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</si>
  <si>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</si>
  <si>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</si>
  <si>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</si>
  <si>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</si>
  <si>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</si>
  <si>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</si>
  <si>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</si>
  <si>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</si>
  <si>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</si>
  <si>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</si>
  <si>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</si>
  <si>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</si>
  <si>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</si>
  <si>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</si>
  <si>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</si>
  <si>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</si>
  <si>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</si>
  <si>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</si>
  <si>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</si>
  <si>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</si>
  <si>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</si>
  <si>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</si>
  <si>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</si>
  <si>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</si>
  <si>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</si>
  <si>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</si>
  <si>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</si>
  <si>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</si>
  <si>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</si>
  <si>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</si>
  <si>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</si>
  <si>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</si>
  <si>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</si>
  <si>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</si>
  <si>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</si>
  <si>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</si>
  <si>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</si>
  <si>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</si>
  <si>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</si>
  <si>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</si>
  <si>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</si>
  <si>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</si>
  <si>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</si>
  <si>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</si>
  <si>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</si>
  <si>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</si>
  <si>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</si>
  <si>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</si>
  <si>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</si>
  <si>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</si>
  <si>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</si>
  <si>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</si>
  <si>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</si>
  <si>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</si>
  <si>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</si>
  <si>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</si>
  <si>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</si>
  <si>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</si>
  <si>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</si>
  <si>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</si>
  <si>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</si>
  <si>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</si>
  <si>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</si>
  <si>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</si>
  <si>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</si>
  <si>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</si>
  <si>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</si>
  <si>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</si>
  <si>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</si>
  <si>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</si>
  <si>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</si>
  <si>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</si>
  <si>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</si>
  <si>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</si>
  <si>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</si>
  <si>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</si>
  <si>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</si>
  <si>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</si>
  <si>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</si>
  <si>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</si>
  <si>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</si>
  <si>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</si>
  <si>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</si>
  <si>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</si>
  <si>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</si>
  <si>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</si>
  <si>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</si>
  <si>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</si>
  <si>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</si>
  <si>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</si>
  <si>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</si>
  <si>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</si>
  <si>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</si>
  <si>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</si>
  <si>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2025. április havi hőfelhasználás 537 %-kal magasabb a 2024 április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</si>
  <si>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</si>
  <si>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</si>
  <si>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</si>
  <si>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</si>
  <si>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</si>
  <si>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</si>
  <si>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</si>
  <si>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</si>
  <si>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</si>
  <si>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</si>
  <si>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</si>
  <si>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</si>
  <si>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</si>
  <si>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</si>
  <si>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</si>
  <si>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</si>
  <si>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</si>
  <si>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</si>
  <si>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</si>
  <si>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</si>
  <si>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</si>
  <si>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</si>
  <si>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</si>
  <si>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</si>
  <si>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</si>
  <si>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</si>
  <si>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</si>
  <si>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</si>
  <si>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</si>
  <si>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</si>
  <si>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</si>
  <si>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</si>
  <si>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</si>
  <si>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</si>
  <si>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</si>
  <si>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</si>
  <si>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</si>
  <si>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</si>
  <si>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</si>
  <si>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</si>
  <si>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</si>
  <si>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</si>
  <si>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</si>
  <si>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</si>
  <si>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</si>
  <si>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</si>
  <si>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</si>
  <si>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</si>
  <si>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</si>
  <si>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</si>
  <si>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</si>
  <si>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</si>
  <si>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</si>
  <si>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</si>
  <si>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</si>
  <si>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</si>
  <si>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</si>
  <si>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</si>
  <si>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</si>
  <si>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</si>
  <si>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</si>
  <si>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</si>
  <si>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</si>
  <si>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</si>
  <si>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</si>
  <si>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</si>
  <si>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</si>
  <si>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</si>
  <si>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</si>
  <si>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</si>
  <si>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</si>
  <si>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</si>
  <si>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</si>
  <si>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</si>
  <si>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</si>
  <si>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</si>
  <si>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</si>
  <si>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</si>
  <si>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</si>
  <si>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</si>
  <si>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</si>
  <si>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</si>
  <si>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</si>
  <si>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</si>
  <si>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</si>
  <si>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</si>
  <si>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</si>
  <si>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</si>
  <si>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</si>
  <si>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</si>
  <si>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</si>
  <si>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</si>
  <si>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</si>
  <si>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</si>
  <si>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</si>
  <si>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</si>
  <si>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</si>
  <si>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</si>
  <si>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</si>
  <si>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</si>
  <si>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</si>
  <si>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</si>
  <si>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</si>
  <si>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</si>
  <si>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</si>
  <si>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</si>
  <si>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</si>
  <si>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</si>
  <si>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</si>
  <si>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A 2025. április havi hőfelhasználás 206 %-kal magasabb a 2024 április havi, átlaghőmérséklettel korrigált hőfelhasználásnál.</t>
  </si>
  <si>
    <t>P004879-sima</t>
  </si>
  <si>
    <t>P004880-sima</t>
  </si>
  <si>
    <t>A 2025. április havi hőfelhasználás 1285 %-kal magasabb a 2024 április havi, átlaghőmérséklettel korrigált hőfelhasználásnál.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</si>
  <si>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</si>
  <si>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</si>
  <si>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</si>
  <si>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</si>
  <si>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</si>
  <si>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</si>
  <si>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</si>
  <si>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</si>
  <si>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</si>
  <si>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</si>
  <si>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</si>
  <si>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</si>
  <si>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</si>
  <si>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</si>
  <si>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</si>
  <si>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</si>
  <si>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</si>
  <si>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</si>
  <si>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</si>
  <si>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</si>
  <si>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</si>
  <si>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</si>
  <si>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</si>
  <si>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</si>
  <si>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</si>
  <si>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</si>
  <si>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</si>
  <si>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A 2025. április havi hőfelhasználás 355 %-kal magasabb a 2024 április havi, átlaghőmérséklettel korrigált hőfelhasználásnál.</t>
  </si>
  <si>
    <t>P004908-sima</t>
  </si>
  <si>
    <t>P004909-sima</t>
  </si>
  <si>
    <t>P004910-sima</t>
  </si>
  <si>
    <t>P004911-sima</t>
  </si>
  <si>
    <t>P004912-sima</t>
  </si>
  <si>
    <t>P004913-sima</t>
  </si>
  <si>
    <t>A 2025. április havi hőfelhasználás 262 %-kal magasabb a 2024 április havi, átlaghőmérséklettel korrigált hőfelhasználásnál.</t>
  </si>
  <si>
    <t>P004914-sima</t>
  </si>
  <si>
    <t>A 2025. április havi hőfelhasználás -78 %-kal alacsonyabb a 2024 április havi, átlaghőmérséklettel korrigált hőfelhasználásnál.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</si>
  <si>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</si>
  <si>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</si>
  <si>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</si>
  <si>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</si>
  <si>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</si>
  <si>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</si>
  <si>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</si>
  <si>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</si>
  <si>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</si>
  <si>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A 2025. április havi hőfelhasználás 266 %-kal magasabb a 2024 április havi, átlaghőmérséklettel korrigált hőfelhasználásnál.</t>
  </si>
  <si>
    <t>P004925-sima</t>
  </si>
  <si>
    <t>P004926-sima</t>
  </si>
  <si>
    <t>P004927-sima</t>
  </si>
  <si>
    <t>P004928-sima</t>
  </si>
  <si>
    <t>P004929-sima</t>
  </si>
  <si>
    <t>A 2025. április havi hőfelhasználás 242 %-kal magasabb a 2024 április havi, átlaghőmérséklettel korrigált hőfelhasználásnál.</t>
  </si>
  <si>
    <t>P004930-sima</t>
  </si>
  <si>
    <t>P004931-sima</t>
  </si>
  <si>
    <t>P004932-sima</t>
  </si>
  <si>
    <t>A 2025. április havi hőfelhasználás 132 %-kal magasabb a 2024 április havi, átlaghőmérséklettel korrigált hőfelhasználásnál.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</si>
  <si>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</si>
  <si>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</si>
  <si>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</si>
  <si>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</si>
  <si>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</si>
  <si>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</si>
  <si>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</si>
  <si>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</si>
  <si>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</si>
  <si>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</si>
  <si>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</si>
  <si>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</si>
  <si>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</si>
  <si>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</si>
  <si>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</si>
  <si>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A 2025. április havi hőfelhasználás 1223 %-kal magasabb a 2024 április havi, átlaghőmérséklettel korrigált hőfelhasználásnál.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</si>
  <si>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</si>
  <si>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</si>
  <si>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</si>
  <si>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</si>
  <si>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</si>
  <si>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</si>
  <si>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</si>
  <si>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</si>
  <si>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</si>
  <si>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</si>
  <si>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</si>
  <si>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</si>
  <si>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</si>
  <si>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</si>
  <si>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</si>
  <si>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</si>
  <si>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</si>
  <si>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</si>
  <si>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</si>
  <si>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</si>
  <si>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</si>
  <si>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2025. április havi hőfelhasználás 736 %-kal magasabb a 2024 április havi, átlaghőmérséklettel korrigált hőfelhasználásnál.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</si>
  <si>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</si>
  <si>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</si>
  <si>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</si>
  <si>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</si>
  <si>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</si>
  <si>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</si>
  <si>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</si>
  <si>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</si>
  <si>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</si>
  <si>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</si>
  <si>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</si>
  <si>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</si>
  <si>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</si>
  <si>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</si>
  <si>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</si>
  <si>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</si>
  <si>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</si>
  <si>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</si>
  <si>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</si>
  <si>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</si>
  <si>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</si>
  <si>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</si>
  <si>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A 2025. április havi hőfelhasználás -88 %-kal alacsonyabb a 2024 április havi, átlaghőmérséklettel korrigált hőfelhasználásnál.</t>
  </si>
  <si>
    <t>P005004-sima</t>
  </si>
  <si>
    <t>A 2025. április havi hőfelhasználás 4115 %-kal magasabb a 2024 április havi, átlaghőmérséklettel korrigált hőfelhasználásnál.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</si>
  <si>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</si>
  <si>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</si>
  <si>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</si>
  <si>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</si>
  <si>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</si>
  <si>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</si>
  <si>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</si>
  <si>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</si>
  <si>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</si>
  <si>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</si>
  <si>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</si>
  <si>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</si>
  <si>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</si>
  <si>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</si>
  <si>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</si>
  <si>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</si>
  <si>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</si>
  <si>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</si>
  <si>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</si>
  <si>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</si>
  <si>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</si>
  <si>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</si>
  <si>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</si>
  <si>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</si>
  <si>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</si>
  <si>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</si>
  <si>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</si>
  <si>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</si>
  <si>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</si>
  <si>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</si>
  <si>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</si>
  <si>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</si>
  <si>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</si>
  <si>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</si>
  <si>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</si>
  <si>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</si>
  <si>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</si>
  <si>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</si>
  <si>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</si>
  <si>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</si>
  <si>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</si>
  <si>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</si>
  <si>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</si>
  <si>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</si>
  <si>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</si>
  <si>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</si>
  <si>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</si>
  <si>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</si>
  <si>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</si>
  <si>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</si>
  <si>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A 2025. április havi hőfelhasználás 451 %-kal magasabb a 2024 április havi, átlaghőmérséklettel korrigált hőfelhasználásnál.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</si>
  <si>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</si>
  <si>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</si>
  <si>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</si>
  <si>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</si>
  <si>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</si>
  <si>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</si>
  <si>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</si>
  <si>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</si>
  <si>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</si>
  <si>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</si>
  <si>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</si>
  <si>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</si>
  <si>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</si>
  <si>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</si>
  <si>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</si>
  <si>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</si>
  <si>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</si>
  <si>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</si>
  <si>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</si>
  <si>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</si>
  <si>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</si>
  <si>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</si>
  <si>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</si>
  <si>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</si>
  <si>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</si>
  <si>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</si>
  <si>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</si>
  <si>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</si>
  <si>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</si>
  <si>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</si>
  <si>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</si>
  <si>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</si>
  <si>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</si>
  <si>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A 2025. április havi hőfelhasználás 122 %-kal magasabb a 2024 április havi, átlaghőmérséklettel korrigált hőfelhasználásnál.</t>
  </si>
  <si>
    <t>P005105-sima</t>
  </si>
  <si>
    <t>P005107-sima</t>
  </si>
  <si>
    <t>P005108-sima</t>
  </si>
  <si>
    <t>P005109-sima</t>
  </si>
  <si>
    <t>P005110-sima</t>
  </si>
  <si>
    <t>A 2025. április havi hőfelhasználás 356 %-kal magasabb a 2024 április havi, átlaghőmérséklettel korrigált hőfelhasználásnál.</t>
  </si>
  <si>
    <t>P005111-sima</t>
  </si>
  <si>
    <t>P005112-sima</t>
  </si>
  <si>
    <t>P005113-sima</t>
  </si>
  <si>
    <t>P005114-sima</t>
  </si>
  <si>
    <t>A 2025. április havi hőfelhasználás 236 %-kal magasabb a 2024 április havi, átlaghőmérséklettel korrigált hőfelhasználásnál.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</si>
  <si>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</si>
  <si>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</si>
  <si>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</si>
  <si>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</si>
  <si>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</si>
  <si>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</si>
  <si>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</si>
  <si>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</si>
  <si>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</si>
  <si>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</si>
  <si>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</si>
  <si>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</si>
  <si>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</si>
  <si>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</si>
  <si>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</si>
  <si>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</si>
  <si>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</si>
  <si>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</si>
  <si>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</si>
  <si>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</si>
  <si>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</si>
  <si>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</si>
  <si>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</si>
  <si>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</si>
  <si>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</si>
  <si>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</si>
  <si>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</si>
  <si>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</si>
  <si>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</si>
  <si>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</si>
  <si>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</si>
  <si>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</si>
  <si>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</si>
  <si>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</si>
  <si>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</si>
  <si>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</si>
  <si>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</si>
  <si>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</si>
  <si>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</si>
  <si>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</si>
  <si>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</si>
  <si>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</si>
  <si>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</si>
  <si>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</si>
  <si>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</si>
  <si>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</si>
  <si>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</si>
  <si>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</si>
  <si>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</si>
  <si>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</si>
  <si>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</si>
  <si>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A 2025. április havi hőfelhasználás 194 %-kal magasabb a 2024 április havi, átlaghőmérséklettel korrigált hőfelhasználásnál.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</si>
  <si>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</si>
  <si>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</si>
  <si>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</si>
  <si>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</si>
  <si>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</si>
  <si>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</si>
  <si>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</si>
  <si>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</si>
  <si>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</si>
  <si>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</si>
  <si>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</si>
  <si>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</si>
  <si>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</si>
  <si>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</si>
  <si>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</si>
  <si>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</si>
  <si>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</si>
  <si>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</si>
  <si>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</si>
  <si>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</si>
  <si>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</si>
  <si>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</si>
  <si>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</si>
  <si>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</si>
  <si>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</si>
  <si>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</si>
  <si>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</si>
  <si>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</si>
  <si>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</si>
  <si>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</si>
  <si>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</si>
  <si>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</si>
  <si>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</si>
  <si>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</si>
  <si>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</si>
  <si>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</si>
  <si>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</si>
  <si>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</si>
  <si>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</si>
  <si>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</si>
  <si>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</si>
  <si>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</si>
  <si>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</si>
  <si>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</si>
  <si>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</si>
  <si>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</si>
  <si>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</si>
  <si>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</si>
  <si>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</si>
  <si>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</si>
  <si>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</si>
  <si>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</si>
  <si>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</si>
  <si>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</si>
  <si>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</si>
  <si>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</si>
  <si>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</si>
  <si>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</si>
  <si>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</si>
  <si>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</si>
  <si>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</si>
  <si>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</si>
  <si>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</si>
  <si>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</si>
  <si>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</si>
  <si>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</si>
  <si>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</si>
  <si>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</si>
  <si>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</si>
  <si>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</si>
  <si>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</si>
  <si>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</si>
  <si>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</si>
  <si>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</si>
  <si>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</si>
  <si>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</si>
  <si>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</si>
  <si>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</si>
  <si>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</si>
  <si>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</si>
  <si>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</si>
  <si>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</si>
  <si>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</si>
  <si>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</si>
  <si>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</si>
  <si>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</si>
  <si>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</si>
  <si>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</si>
  <si>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</si>
  <si>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</si>
  <si>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</si>
  <si>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</si>
  <si>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</si>
  <si>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P005295-fűtési</t>
  </si>
  <si>
    <t>P005296-sima</t>
  </si>
  <si>
    <t>P005297-sima</t>
  </si>
  <si>
    <t>P005298-sima</t>
  </si>
  <si>
    <t>P005299-sima</t>
  </si>
  <si>
    <t>A 2025. április havi hőfelhasználás 83 %-kal magasabb a 2024 április havi, átlaghőmérséklettel korrigált hőfelhasználásnál.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</si>
  <si>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</si>
  <si>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</si>
  <si>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</si>
  <si>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</si>
  <si>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</si>
  <si>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</si>
  <si>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</si>
  <si>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</si>
  <si>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</si>
  <si>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A 2025. április havi hőfelhasználás 112 %-kal magasabb a 2024 április havi, átlaghőmérséklettel korrigált hőfelhasználásnál.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</si>
  <si>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</si>
  <si>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</si>
  <si>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</si>
  <si>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</si>
  <si>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</si>
  <si>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</si>
  <si>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</si>
  <si>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</si>
  <si>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</si>
  <si>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</si>
  <si>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</si>
  <si>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</si>
  <si>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</si>
  <si>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</si>
  <si>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</si>
  <si>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</si>
  <si>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</si>
  <si>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</si>
  <si>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</si>
  <si>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</si>
  <si>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</si>
  <si>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</si>
  <si>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</si>
  <si>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</si>
  <si>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</si>
  <si>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</si>
  <si>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A 2025. április havi hőfelhasználás 127 %-kal magasabb a 2024 április havi, átlaghőmérséklettel korrigált hőfelhasználásnál.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</si>
  <si>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</si>
  <si>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</si>
  <si>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</si>
  <si>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</si>
  <si>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</si>
  <si>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</si>
  <si>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</si>
  <si>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</si>
  <si>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A 2025. április havi hőfelhasználás 394 %-kal magasabb a 2024 április havi, átlaghőmérséklettel korrigált hőfelhasználásnál.</t>
  </si>
  <si>
    <t>P005369-sima</t>
  </si>
  <si>
    <t>P005370-sima</t>
  </si>
  <si>
    <t>P005392-sima</t>
  </si>
  <si>
    <t>A 2025. április havi hőfelhasználás 175 %-kal magasabb a 2024 április havi, átlaghőmérséklettel korrigált hőfelhasználásnál.</t>
  </si>
  <si>
    <t>P005393-sima</t>
  </si>
  <si>
    <t>A 2025. április havi hőfelhasználás 2770 %-kal magasabb a 2024 április havi, átlaghőmérséklettel korrigált hőfelhasználásnál.</t>
  </si>
  <si>
    <t>P005394-sima</t>
  </si>
  <si>
    <t>P005395-sima</t>
  </si>
  <si>
    <t>P005396-sima</t>
  </si>
  <si>
    <t>P005397-sima</t>
  </si>
  <si>
    <t>A 2025. április havi hőfelhasználás 135 %-kal magasabb a 2024 április havi, átlaghőmérséklettel korrigált hőfelhasználásnál.</t>
  </si>
  <si>
    <t>P005398-sima</t>
  </si>
  <si>
    <t>P005399-sima</t>
  </si>
  <si>
    <t>P005400-sima</t>
  </si>
  <si>
    <t>A 2025. április havi hőfelhasználás 183 %-kal magasabb a 2024 április havi, átlaghőmérséklettel korrigált hőfelhasználásnál.</t>
  </si>
  <si>
    <t>P005401-sima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</si>
  <si>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</si>
  <si>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</si>
  <si>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</si>
  <si>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</si>
  <si>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</si>
  <si>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</si>
  <si>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</si>
  <si>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A 2025. április havi hőfelhasználás 462 %-kal magasabb a 2024 április havi, átlaghőmérséklettel korrigált hőfelhasználásnál.</t>
  </si>
  <si>
    <t>P005413-sima</t>
  </si>
  <si>
    <t>A 2025. április havi hőfelhasználás 1312 %-kal magasabb a 2024 április havi, átlaghőmérséklettel korrigált hőfelhasználásnál.</t>
  </si>
  <si>
    <t>P005417-sima</t>
  </si>
  <si>
    <t>P005418-sima</t>
  </si>
  <si>
    <t>P005419-sima</t>
  </si>
  <si>
    <t>A 2025. április havi hőfelhasználás 2418 %-kal magasabb a 2024 április havi, átlaghőmérséklettel korrigált hőfelhasználásnál.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</si>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</sst>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1" customWidth="1"/>
    <col min="8" max="8" width="10.42578125" style="21" bestFit="1" customWidth="1"/>
    <col min="9" max="9" width="9.28515625" style="21" bestFit="1" customWidth="1"/>
    <col min="10" max="10" width="9.5703125" style="21" bestFit="1" customWidth="1"/>
    <col min="11" max="31" width="9.140625" style="21"/>
  </cols>
  <sheetData>
    <row r="1" spans="1:10" x14ac:dyDescent="0.25">
      <c r="A1" s="9" t="s">
        <v>9353</v>
      </c>
      <c r="B1" s="30" t="s">
        <v>9437</v>
      </c>
      <c r="C1" s="11"/>
      <c r="D1" s="9" t="str">
        <f>VLOOKUP(B1,'Tiszta Adatok'!$B:$S,13,FALSE)</f>
        <v>-</v>
      </c>
      <c r="E1" s="9"/>
    </row>
    <row r="2" spans="1:10" x14ac:dyDescent="0.25">
      <c r="A2" s="11"/>
      <c r="B2" s="11"/>
      <c r="C2" s="11"/>
      <c r="D2" s="9" t="s">
        <v>9438</v>
      </c>
      <c r="E2" s="10" t="str">
        <f>VLOOKUP($D$1,'Tiszta Adatok'!$N:$R,3,FALSE)</f>
        <v>-</v>
      </c>
      <c r="F2" s="11"/>
    </row>
    <row r="3" spans="1:10" x14ac:dyDescent="0.25">
      <c r="A3" s="11"/>
      <c r="B3" s="11"/>
      <c r="C3" s="11"/>
      <c r="D3" s="9" t="s">
        <v>9439</v>
      </c>
      <c r="E3" s="10" t="str">
        <f>VLOOKUP($D$1,'Tiszta Adatok'!$N:$R,4,FALSE)</f>
        <v>-</v>
      </c>
      <c r="F3" s="11"/>
    </row>
    <row r="4" spans="1:10" x14ac:dyDescent="0.25">
      <c r="A4" s="9" t="s">
        <v>9390</v>
      </c>
      <c r="B4" s="10" t="str">
        <f>VLOOKUP(B1,'Tiszta Adatok'!$B:$R,2,FALSE)</f>
        <v>-</v>
      </c>
      <c r="C4" s="11"/>
      <c r="D4" s="9" t="s">
        <v>9398</v>
      </c>
      <c r="E4" s="10" t="str">
        <f>VLOOKUP($D$1,'Tiszta Adatok'!$N:$R,5,FALSE)</f>
        <v>-</v>
      </c>
      <c r="F4" s="11"/>
    </row>
    <row r="5" spans="1:10" x14ac:dyDescent="0.25">
      <c r="A5" s="9" t="s">
        <v>9391</v>
      </c>
      <c r="B5" s="10" t="str">
        <f>VLOOKUP(B1,'Tiszta Adatok'!$B:$R,3,FALSE)</f>
        <v>-</v>
      </c>
      <c r="C5" s="11"/>
      <c r="D5" s="9" t="s">
        <v>9440</v>
      </c>
      <c r="E5" s="10" t="str">
        <f>VLOOKUP($D$1,'Tiszta Adatok'!$N:$R,2,FALSE)</f>
        <v>-</v>
      </c>
      <c r="F5" s="11"/>
    </row>
    <row r="6" spans="1:10" x14ac:dyDescent="0.25">
      <c r="A6" s="9" t="s">
        <v>9358</v>
      </c>
      <c r="B6" s="10" t="s">
        <v>9457</v>
      </c>
      <c r="C6" s="12"/>
      <c r="F6" s="11"/>
    </row>
    <row r="7" spans="1:10" x14ac:dyDescent="0.25">
      <c r="A7" s="11"/>
      <c r="B7" s="11"/>
      <c r="C7" s="12"/>
      <c r="D7" s="13"/>
      <c r="E7" s="11"/>
      <c r="F7" s="11"/>
    </row>
    <row r="8" spans="1:10" ht="48.75" customHeight="1" x14ac:dyDescent="0.25">
      <c r="A8" s="15" t="s">
        <v>9393</v>
      </c>
      <c r="B8" s="15" t="s">
        <v>9392</v>
      </c>
      <c r="C8" s="16" t="s">
        <v>9356</v>
      </c>
      <c r="D8" s="16" t="s">
        <v>9382</v>
      </c>
      <c r="E8" s="16" t="s">
        <v>9416</v>
      </c>
      <c r="F8" s="16" t="s">
        <v>9417</v>
      </c>
      <c r="G8" s="25" t="s">
        <v>9354</v>
      </c>
    </row>
    <row r="9" spans="1:10" x14ac:dyDescent="0.25">
      <c r="A9" s="17" t="str">
        <f>VLOOKUP(G9,'Tiszta Adatok'!$G:$R,2,FALSE)</f>
        <v>-</v>
      </c>
      <c r="B9" s="17" t="str">
        <f>VLOOKUP(G9,'Tiszta Adatok'!$G:$R,3,FALSE)</f>
        <v>-</v>
      </c>
      <c r="C9" s="18" t="s">
        <v>3</v>
      </c>
      <c r="D9" s="19" t="str">
        <f>VLOOKUP(G9,'Tiszta Adatok'!$G:$R,5,FALSE)</f>
        <v>-</v>
      </c>
      <c r="E9" s="20" t="str">
        <f>VLOOKUP(G9,'Tiszta Adatok'!$G:$R,6,FALSE)</f>
        <v>-</v>
      </c>
      <c r="F9" s="18" t="str">
        <f>VLOOKUP(G9,'Tiszta Adatok'!$G:$R,7,FALSE)</f>
        <v>-</v>
      </c>
      <c r="G9" s="21" t="str">
        <f>VLOOKUP(CONCATENATE($B1,"-sima"),'Tiszta Adatok'!$A:$R,7,FALSE)</f>
        <v>-</v>
      </c>
    </row>
    <row r="10" spans="1:10" x14ac:dyDescent="0.25">
      <c r="A10" s="33" t="str">
        <f>_xlfn.IFNA(VLOOKUP(G10,'Tiszta Adatok'!$G:$R,2,FALSE)," ")</f>
        <v xml:space="preserve"> </v>
      </c>
      <c r="B10" s="33" t="str">
        <f>_xlfn.IFNA(VLOOKUP(G10,'Tiszta Adatok'!$G:$R,3,FALSE)," ")</f>
        <v xml:space="preserve"> </v>
      </c>
      <c r="C10" s="34" t="str">
        <f>_xlfn.IFNA(VLOOKUP(G10,'Tiszta Adatok'!$G:$J,4,FALSE)," ")</f>
        <v xml:space="preserve"> </v>
      </c>
      <c r="D10" s="35" t="str">
        <f>_xlfn.IFNA(VLOOKUP(G10,'Tiszta Adatok'!$G:$R,5,FALSE)," ")</f>
        <v xml:space="preserve"> </v>
      </c>
      <c r="E10" s="36" t="str">
        <f>_xlfn.IFNA(VLOOKUP(G10,'Tiszta Adatok'!$G:$R,6,FALSE)," ")</f>
        <v xml:space="preserve"> </v>
      </c>
      <c r="F10" s="34" t="str">
        <f>_xlfn.IFNA(VLOOKUP(G10,'Tiszta Adatok'!$G:$R,7,FALSE)," ")</f>
        <v xml:space="preserve"> </v>
      </c>
      <c r="G10" s="21" t="str">
        <f>_xlfn.IFNA(VLOOKUP(CONCATENATE($B1,"-fűtési"),'Tiszta Adatok'!$A:$R,7,FALSE)," ")</f>
        <v xml:space="preserve"> </v>
      </c>
    </row>
    <row r="11" spans="1:10" x14ac:dyDescent="0.25">
      <c r="A11" s="11"/>
      <c r="B11" s="11"/>
      <c r="C11" s="11"/>
      <c r="D11" s="11"/>
      <c r="E11" s="11"/>
      <c r="F11" s="11"/>
    </row>
    <row r="12" spans="1:10" x14ac:dyDescent="0.25">
      <c r="A12" s="11"/>
      <c r="B12" s="11"/>
      <c r="C12" s="11"/>
      <c r="D12" s="11"/>
      <c r="E12" s="11"/>
      <c r="F12" s="11"/>
    </row>
    <row r="13" spans="1:10" x14ac:dyDescent="0.25">
      <c r="A13" s="11"/>
      <c r="B13" s="11"/>
      <c r="C13" s="11"/>
      <c r="D13" s="11"/>
      <c r="E13" s="11"/>
      <c r="F13" s="11"/>
    </row>
    <row r="14" spans="1:10" x14ac:dyDescent="0.25">
      <c r="A14" s="11"/>
      <c r="B14" s="11"/>
      <c r="C14" s="11"/>
      <c r="D14" s="11"/>
      <c r="E14" s="11"/>
      <c r="F14" s="11"/>
      <c r="J14" s="26"/>
    </row>
    <row r="15" spans="1:10" x14ac:dyDescent="0.25">
      <c r="A15" s="11"/>
      <c r="B15" s="11"/>
      <c r="C15" s="11"/>
      <c r="D15" s="11"/>
      <c r="E15" s="11"/>
      <c r="F15" s="11"/>
      <c r="H15" s="22" t="s">
        <v>9393</v>
      </c>
      <c r="I15" s="22" t="s">
        <v>9392</v>
      </c>
      <c r="J15" s="27" t="s">
        <v>9394</v>
      </c>
    </row>
    <row r="16" spans="1:10" x14ac:dyDescent="0.25">
      <c r="A16" s="11"/>
      <c r="B16" s="11"/>
      <c r="C16" s="11"/>
      <c r="D16" s="11"/>
      <c r="E16" s="11"/>
      <c r="F16" s="11"/>
      <c r="H16" s="23" t="str">
        <f>A9</f>
        <v>-</v>
      </c>
      <c r="I16" s="23" t="str">
        <f>B9</f>
        <v>-</v>
      </c>
      <c r="J16" s="28" t="str">
        <f>VLOOKUP(G9,'Tiszta Adatok'!$G:$S,13,FALSE)</f>
        <v>-</v>
      </c>
    </row>
    <row r="17" spans="1:10" x14ac:dyDescent="0.25">
      <c r="A17" s="11"/>
      <c r="B17" s="11"/>
      <c r="C17" s="11"/>
      <c r="D17" s="11"/>
      <c r="E17" s="11"/>
      <c r="F17" s="11"/>
      <c r="H17" s="23" t="str">
        <f>A10</f>
        <v xml:space="preserve"> </v>
      </c>
      <c r="I17" s="23" t="str">
        <f>B10</f>
        <v xml:space="preserve"> </v>
      </c>
      <c r="J17" s="29"/>
    </row>
    <row r="18" spans="1:10" x14ac:dyDescent="0.25">
      <c r="A18" s="11"/>
      <c r="B18" s="11"/>
      <c r="C18" s="11"/>
      <c r="D18" s="11"/>
      <c r="E18" s="11"/>
      <c r="F18" s="11"/>
      <c r="J18" s="26"/>
    </row>
    <row r="19" spans="1:10" x14ac:dyDescent="0.25">
      <c r="A19" s="11"/>
      <c r="B19" s="11"/>
      <c r="C19" s="11"/>
      <c r="D19" s="11"/>
      <c r="E19" s="11"/>
      <c r="F19" s="11"/>
      <c r="J19" s="26"/>
    </row>
    <row r="20" spans="1:10" x14ac:dyDescent="0.25">
      <c r="A20" s="11"/>
      <c r="B20" s="11"/>
      <c r="C20" s="11"/>
      <c r="D20" s="11"/>
      <c r="E20" s="11"/>
      <c r="F20" s="11"/>
    </row>
    <row r="21" spans="1:10" x14ac:dyDescent="0.25">
      <c r="A21" s="11"/>
      <c r="B21" s="11"/>
      <c r="C21" s="11"/>
      <c r="D21" s="11"/>
      <c r="E21" s="11"/>
      <c r="F21" s="11"/>
    </row>
    <row r="22" spans="1:10" x14ac:dyDescent="0.25">
      <c r="A22" s="11"/>
      <c r="B22" s="11"/>
      <c r="C22" s="11"/>
      <c r="D22" s="11"/>
      <c r="E22" s="11"/>
      <c r="F22" s="11"/>
    </row>
    <row r="23" spans="1:10" x14ac:dyDescent="0.25">
      <c r="A23" s="11"/>
      <c r="B23" s="11"/>
      <c r="C23" s="11"/>
      <c r="D23" s="11"/>
      <c r="E23" s="11"/>
      <c r="F23" s="14"/>
      <c r="G23" s="24"/>
    </row>
    <row r="24" spans="1:10" x14ac:dyDescent="0.25">
      <c r="A24" s="11"/>
      <c r="B24" s="11"/>
      <c r="C24" s="11"/>
      <c r="D24" s="11"/>
      <c r="E24" s="11"/>
      <c r="F24" s="14"/>
      <c r="G24" s="24"/>
    </row>
    <row r="25" spans="1:10" x14ac:dyDescent="0.25">
      <c r="A25" s="11"/>
      <c r="B25" s="11"/>
      <c r="C25" s="11"/>
      <c r="D25" s="11"/>
      <c r="E25" s="11"/>
      <c r="F25" s="14"/>
      <c r="G25" s="24"/>
    </row>
    <row r="26" spans="1:10" x14ac:dyDescent="0.25">
      <c r="A26" s="11"/>
      <c r="B26" s="11"/>
      <c r="C26" s="11"/>
      <c r="D26" s="11"/>
      <c r="E26" s="11"/>
      <c r="F26" s="14"/>
      <c r="G26" s="24"/>
    </row>
    <row r="27" spans="1:10" x14ac:dyDescent="0.25">
      <c r="A27" s="11"/>
      <c r="B27" s="11"/>
      <c r="C27" s="11"/>
      <c r="D27" s="11"/>
      <c r="E27" s="11"/>
      <c r="F27" s="14"/>
      <c r="G27" s="24"/>
    </row>
    <row r="28" spans="1:10" x14ac:dyDescent="0.25">
      <c r="A28" s="11"/>
      <c r="B28" s="11"/>
      <c r="C28" s="11"/>
      <c r="D28" s="11"/>
      <c r="E28" s="11"/>
      <c r="F28" s="11"/>
    </row>
    <row r="29" spans="1:10" x14ac:dyDescent="0.25">
      <c r="A29" s="11"/>
      <c r="B29" s="11"/>
      <c r="C29" s="11"/>
      <c r="D29" s="11"/>
      <c r="E29" s="11"/>
      <c r="F29" s="11"/>
    </row>
    <row r="30" spans="1:10" x14ac:dyDescent="0.25">
      <c r="A30" s="11"/>
      <c r="B30" s="11"/>
      <c r="C30" s="11"/>
      <c r="D30" s="11"/>
      <c r="E30" s="11"/>
      <c r="F30" s="11"/>
    </row>
    <row r="31" spans="1:10" x14ac:dyDescent="0.25">
      <c r="A31" s="11"/>
      <c r="B31" s="11"/>
      <c r="C31" s="11"/>
      <c r="D31" s="11"/>
      <c r="E31" s="11"/>
      <c r="F31" s="11"/>
    </row>
    <row r="32" spans="1:10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A35" s="11"/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1"/>
      <c r="B41" s="11"/>
      <c r="C41" s="11"/>
      <c r="D41" s="11"/>
      <c r="E41" s="11"/>
      <c r="F41" s="11"/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11"/>
      <c r="F43" s="11"/>
    </row>
    <row r="44" spans="1:6" x14ac:dyDescent="0.25">
      <c r="A44" s="11"/>
      <c r="B44" s="11"/>
      <c r="C44" s="11"/>
      <c r="D44" s="11"/>
      <c r="E44" s="11"/>
      <c r="F44" s="11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31" x14ac:dyDescent="0.25">
      <c r="A49" s="11"/>
      <c r="B49" s="11"/>
      <c r="C49" s="11"/>
      <c r="D49" s="11"/>
      <c r="E49" s="11"/>
      <c r="F49" s="11"/>
    </row>
    <row r="50" spans="1:31" x14ac:dyDescent="0.25">
      <c r="A50" s="11"/>
      <c r="B50" s="11"/>
      <c r="C50" s="11"/>
      <c r="D50" s="11"/>
      <c r="E50" s="11"/>
      <c r="F50" s="11"/>
    </row>
    <row r="51" spans="1:31" x14ac:dyDescent="0.25">
      <c r="A51" s="11"/>
      <c r="B51" s="11"/>
      <c r="C51" s="11"/>
      <c r="D51" s="11"/>
      <c r="E51" s="11"/>
      <c r="F51" s="11"/>
    </row>
    <row r="52" spans="1:31" x14ac:dyDescent="0.25">
      <c r="A52" s="11"/>
      <c r="B52" s="11"/>
      <c r="C52" s="11"/>
      <c r="D52" s="11"/>
      <c r="E52" s="11"/>
      <c r="F52" s="11"/>
    </row>
    <row r="53" spans="1:31" x14ac:dyDescent="0.25">
      <c r="A53" s="11"/>
      <c r="B53" s="11"/>
      <c r="C53" s="11"/>
      <c r="D53" s="11"/>
      <c r="E53" s="11"/>
      <c r="F53" s="11"/>
    </row>
    <row r="54" spans="1:31" x14ac:dyDescent="0.25">
      <c r="A54" s="11"/>
      <c r="B54" s="11"/>
      <c r="C54" s="11"/>
      <c r="D54" s="11"/>
      <c r="E54" s="11"/>
      <c r="F54" s="11"/>
    </row>
    <row r="55" spans="1:31" x14ac:dyDescent="0.25">
      <c r="A55" s="11"/>
      <c r="B55" s="11"/>
      <c r="C55" s="11"/>
      <c r="D55" s="11"/>
      <c r="E55" s="11"/>
      <c r="F55" s="11"/>
    </row>
    <row r="56" spans="1:31" x14ac:dyDescent="0.25">
      <c r="A56" s="11"/>
      <c r="B56" s="11"/>
      <c r="C56" s="11"/>
      <c r="D56" s="11"/>
      <c r="E56" s="11"/>
      <c r="F56" s="11"/>
    </row>
    <row r="57" spans="1:31" s="11" customFormat="1" x14ac:dyDescent="0.25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11" customFormat="1" x14ac:dyDescent="0.25"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s="11" customFormat="1" x14ac:dyDescent="0.25"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s="11" customFormat="1" x14ac:dyDescent="0.25"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s="11" customFormat="1" x14ac:dyDescent="0.25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s="11" customFormat="1" x14ac:dyDescent="0.25"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s="11" customFormat="1" x14ac:dyDescent="0.25"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s="11" customFormat="1" x14ac:dyDescent="0.25"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7:31" s="11" customFormat="1" x14ac:dyDescent="0.25"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7:31" s="11" customFormat="1" x14ac:dyDescent="0.25"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7:31" s="11" customFormat="1" x14ac:dyDescent="0.25"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7:31" s="11" customFormat="1" x14ac:dyDescent="0.25"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7:31" s="11" customFormat="1" x14ac:dyDescent="0.25"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7:31" s="11" customFormat="1" x14ac:dyDescent="0.25"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7:31" s="11" customFormat="1" x14ac:dyDescent="0.25"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7:31" s="11" customFormat="1" x14ac:dyDescent="0.25"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7:31" s="11" customFormat="1" x14ac:dyDescent="0.25"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7:31" s="11" customFormat="1" x14ac:dyDescent="0.25"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7:31" s="11" customFormat="1" x14ac:dyDescent="0.25"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7:31" s="11" customFormat="1" x14ac:dyDescent="0.25"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7:31" s="11" customFormat="1" x14ac:dyDescent="0.25"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7:31" s="11" customFormat="1" x14ac:dyDescent="0.25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7:31" s="11" customFormat="1" x14ac:dyDescent="0.25"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7:31" s="11" customFormat="1" x14ac:dyDescent="0.25"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7:31" s="11" customFormat="1" x14ac:dyDescent="0.25"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7:31" s="11" customFormat="1" x14ac:dyDescent="0.25"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7:31" s="11" customFormat="1" x14ac:dyDescent="0.25"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7:31" s="11" customFormat="1" x14ac:dyDescent="0.25"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7:31" s="11" customFormat="1" x14ac:dyDescent="0.25"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7:31" s="11" customFormat="1" x14ac:dyDescent="0.25"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7:31" s="11" customFormat="1" x14ac:dyDescent="0.25"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7:31" s="11" customFormat="1" x14ac:dyDescent="0.25"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7:31" s="11" customFormat="1" x14ac:dyDescent="0.25"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7:31" s="11" customFormat="1" x14ac:dyDescent="0.25"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7:31" s="11" customFormat="1" x14ac:dyDescent="0.25"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7:31" s="11" customFormat="1" x14ac:dyDescent="0.25"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7:31" s="11" customFormat="1" x14ac:dyDescent="0.25"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7:31" s="11" customFormat="1" x14ac:dyDescent="0.25"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7:31" s="11" customFormat="1" x14ac:dyDescent="0.25"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7:31" s="11" customFormat="1" x14ac:dyDescent="0.25"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7:31" s="11" customFormat="1" x14ac:dyDescent="0.25"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7:31" s="11" customFormat="1" x14ac:dyDescent="0.25"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7:31" s="11" customFormat="1" x14ac:dyDescent="0.25"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7:31" s="11" customFormat="1" x14ac:dyDescent="0.25"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7:31" s="11" customFormat="1" x14ac:dyDescent="0.25"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7:31" s="11" customFormat="1" x14ac:dyDescent="0.25"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7:31" s="11" customFormat="1" x14ac:dyDescent="0.25"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7:31" s="11" customFormat="1" x14ac:dyDescent="0.25"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7:31" s="11" customFormat="1" x14ac:dyDescent="0.25"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7:31" s="11" customFormat="1" x14ac:dyDescent="0.25"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7:31" s="11" customFormat="1" x14ac:dyDescent="0.25"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7:31" s="11" customFormat="1" x14ac:dyDescent="0.25"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7:31" s="11" customFormat="1" x14ac:dyDescent="0.25"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7:31" s="11" customFormat="1" x14ac:dyDescent="0.25"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7:31" s="11" customFormat="1" x14ac:dyDescent="0.25"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7:31" s="11" customFormat="1" x14ac:dyDescent="0.25"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7:31" s="11" customFormat="1" x14ac:dyDescent="0.25"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7:31" s="11" customFormat="1" x14ac:dyDescent="0.25"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7:31" s="11" customFormat="1" x14ac:dyDescent="0.25"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7:31" s="11" customFormat="1" x14ac:dyDescent="0.25"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7:31" s="11" customFormat="1" x14ac:dyDescent="0.25"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7:31" s="11" customFormat="1" x14ac:dyDescent="0.25"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7:31" s="11" customFormat="1" x14ac:dyDescent="0.25"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7:31" s="11" customFormat="1" x14ac:dyDescent="0.25"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7:31" s="11" customFormat="1" x14ac:dyDescent="0.25"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7:31" s="11" customFormat="1" x14ac:dyDescent="0.25"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7:31" s="11" customFormat="1" x14ac:dyDescent="0.25"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7:31" s="11" customFormat="1" x14ac:dyDescent="0.25"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7:31" s="11" customFormat="1" x14ac:dyDescent="0.25"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7:31" s="11" customFormat="1" x14ac:dyDescent="0.25"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7:31" s="11" customFormat="1" x14ac:dyDescent="0.25"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7:31" s="11" customFormat="1" x14ac:dyDescent="0.25"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7:31" s="11" customFormat="1" x14ac:dyDescent="0.25"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7:31" s="11" customFormat="1" x14ac:dyDescent="0.25"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7:31" s="11" customFormat="1" x14ac:dyDescent="0.25"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7:31" s="11" customFormat="1" x14ac:dyDescent="0.25"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7:31" s="11" customFormat="1" x14ac:dyDescent="0.25"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7:31" s="11" customFormat="1" x14ac:dyDescent="0.25"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7:31" s="11" customFormat="1" x14ac:dyDescent="0.25"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7:31" s="11" customFormat="1" x14ac:dyDescent="0.25"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7:31" s="11" customFormat="1" x14ac:dyDescent="0.25"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7:31" s="11" customFormat="1" x14ac:dyDescent="0.25"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7:31" s="11" customFormat="1" x14ac:dyDescent="0.25"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7:31" s="11" customFormat="1" x14ac:dyDescent="0.25"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7:31" s="11" customFormat="1" x14ac:dyDescent="0.25"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7:31" s="11" customFormat="1" x14ac:dyDescent="0.25"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7:31" s="11" customFormat="1" x14ac:dyDescent="0.25"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7:31" s="11" customFormat="1" x14ac:dyDescent="0.25"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7:31" s="11" customFormat="1" x14ac:dyDescent="0.25"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7:31" s="11" customFormat="1" x14ac:dyDescent="0.25"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7:31" s="11" customFormat="1" x14ac:dyDescent="0.25"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7:31" s="11" customFormat="1" x14ac:dyDescent="0.25"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7:31" s="11" customFormat="1" x14ac:dyDescent="0.25"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7:31" s="11" customFormat="1" x14ac:dyDescent="0.25"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7:31" s="11" customFormat="1" x14ac:dyDescent="0.25"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7:31" s="11" customFormat="1" x14ac:dyDescent="0.25"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7:31" s="11" customFormat="1" x14ac:dyDescent="0.25"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7:31" s="11" customFormat="1" x14ac:dyDescent="0.25"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7:31" s="11" customFormat="1" x14ac:dyDescent="0.25"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7:31" s="11" customFormat="1" x14ac:dyDescent="0.25"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7:31" s="11" customFormat="1" x14ac:dyDescent="0.25"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7:31" s="11" customFormat="1" x14ac:dyDescent="0.25"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7:31" s="11" customFormat="1" x14ac:dyDescent="0.25"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7:31" s="11" customFormat="1" x14ac:dyDescent="0.25"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7:31" s="11" customFormat="1" x14ac:dyDescent="0.25"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7:31" s="11" customFormat="1" x14ac:dyDescent="0.25"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7:31" s="11" customFormat="1" x14ac:dyDescent="0.25"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7:31" s="11" customFormat="1" x14ac:dyDescent="0.25"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7:31" s="11" customFormat="1" x14ac:dyDescent="0.25"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7:31" s="11" customFormat="1" x14ac:dyDescent="0.25"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7:31" s="11" customFormat="1" x14ac:dyDescent="0.25"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7:31" s="11" customFormat="1" x14ac:dyDescent="0.25"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7:31" s="11" customFormat="1" x14ac:dyDescent="0.25"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7:31" s="11" customFormat="1" x14ac:dyDescent="0.25"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7:31" s="11" customFormat="1" x14ac:dyDescent="0.25"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7:31" s="11" customFormat="1" x14ac:dyDescent="0.25"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7:31" s="11" customFormat="1" x14ac:dyDescent="0.25"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  <row r="174" spans="7:31" s="11" customFormat="1" x14ac:dyDescent="0.25"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7:31" s="11" customFormat="1" x14ac:dyDescent="0.25"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7:31" s="11" customFormat="1" x14ac:dyDescent="0.25"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7:31" s="11" customFormat="1" x14ac:dyDescent="0.25"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7:31" s="11" customFormat="1" x14ac:dyDescent="0.25"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7:31" s="11" customFormat="1" x14ac:dyDescent="0.25"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7:31" s="11" customFormat="1" x14ac:dyDescent="0.25"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7:31" s="11" customFormat="1" x14ac:dyDescent="0.25"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7:31" s="11" customFormat="1" x14ac:dyDescent="0.25"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7:31" s="11" customFormat="1" x14ac:dyDescent="0.25"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</row>
    <row r="184" spans="7:31" s="11" customFormat="1" x14ac:dyDescent="0.25"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7:31" s="11" customFormat="1" x14ac:dyDescent="0.25"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</row>
    <row r="186" spans="7:31" s="11" customFormat="1" x14ac:dyDescent="0.25"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</row>
    <row r="187" spans="7:31" s="11" customFormat="1" x14ac:dyDescent="0.25"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</row>
    <row r="188" spans="7:31" s="11" customFormat="1" x14ac:dyDescent="0.25"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</row>
    <row r="189" spans="7:31" s="11" customFormat="1" x14ac:dyDescent="0.25"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7:31" s="11" customFormat="1" x14ac:dyDescent="0.25"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7:31" s="11" customFormat="1" x14ac:dyDescent="0.25"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7:31" s="11" customFormat="1" x14ac:dyDescent="0.25"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  <row r="193" spans="7:31" s="11" customFormat="1" x14ac:dyDescent="0.25"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</row>
    <row r="194" spans="7:31" s="11" customFormat="1" x14ac:dyDescent="0.25"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</row>
    <row r="195" spans="7:31" s="11" customFormat="1" x14ac:dyDescent="0.25"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  <row r="196" spans="7:31" s="11" customFormat="1" x14ac:dyDescent="0.25"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</row>
    <row r="197" spans="7:31" s="11" customFormat="1" x14ac:dyDescent="0.25"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</row>
    <row r="198" spans="7:31" s="11" customFormat="1" x14ac:dyDescent="0.25"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</row>
    <row r="199" spans="7:31" s="11" customFormat="1" x14ac:dyDescent="0.25"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  <row r="200" spans="7:31" s="11" customFormat="1" x14ac:dyDescent="0.25"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</row>
    <row r="201" spans="7:31" s="11" customFormat="1" x14ac:dyDescent="0.25"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</row>
    <row r="202" spans="7:31" s="11" customFormat="1" x14ac:dyDescent="0.25"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</row>
    <row r="203" spans="7:31" s="11" customFormat="1" x14ac:dyDescent="0.25"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</row>
    <row r="204" spans="7:31" s="11" customFormat="1" x14ac:dyDescent="0.25"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</row>
    <row r="205" spans="7:31" s="11" customFormat="1" x14ac:dyDescent="0.25"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</row>
    <row r="206" spans="7:31" s="11" customFormat="1" x14ac:dyDescent="0.25"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</row>
    <row r="207" spans="7:31" s="11" customFormat="1" x14ac:dyDescent="0.25"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</row>
    <row r="208" spans="7:31" s="11" customFormat="1" x14ac:dyDescent="0.25"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</row>
    <row r="209" spans="7:31" s="11" customFormat="1" x14ac:dyDescent="0.25"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</row>
    <row r="210" spans="7:31" s="11" customFormat="1" x14ac:dyDescent="0.25"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</row>
    <row r="211" spans="7:31" s="11" customFormat="1" x14ac:dyDescent="0.25"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</row>
    <row r="212" spans="7:31" s="11" customFormat="1" x14ac:dyDescent="0.25"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</row>
  </sheetData>
  <sheetProtection algorithmName="SHA-512" hashValue="KzJfAfjtbsj8FDsnqUfRQiE03PRQmGGrFE0sZU9mzW0q0Ye9d6f1eYhz1rXVKuBIiR5H74/TVskjjBYKbCT/YA==" saltValue="W23xUGSPQlmV2wytA0/QO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50"/>
  <sheetViews>
    <sheetView workbookViewId="0">
      <pane ySplit="2" topLeftCell="A4761" activePane="bottomLeft" state="frozen"/>
      <selection pane="bottomLeft" activeCell="E4785" sqref="E4785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51.855468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2" t="s">
        <v>9418</v>
      </c>
      <c r="O1" s="32" t="s">
        <v>9418</v>
      </c>
      <c r="P1" s="32" t="s">
        <v>9418</v>
      </c>
      <c r="Q1" s="32" t="s">
        <v>9418</v>
      </c>
      <c r="R1" s="32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9460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1">
        <v>1</v>
      </c>
      <c r="W3" s="31" t="s">
        <v>9369</v>
      </c>
      <c r="X3" s="37" t="s">
        <v>8</v>
      </c>
    </row>
    <row r="4" spans="1:24" x14ac:dyDescent="0.25">
      <c r="A4" t="s">
        <v>9461</v>
      </c>
      <c r="B4" t="s">
        <v>0</v>
      </c>
      <c r="C4" t="s">
        <v>9388</v>
      </c>
      <c r="D4" t="s">
        <v>9383</v>
      </c>
      <c r="E4" s="2">
        <v>45747</v>
      </c>
      <c r="F4" s="2">
        <v>45777</v>
      </c>
      <c r="G4" t="s">
        <v>2</v>
      </c>
      <c r="H4">
        <v>440.30079999999998</v>
      </c>
      <c r="I4" s="4">
        <v>490.3045422680413</v>
      </c>
      <c r="J4" t="s">
        <v>3</v>
      </c>
      <c r="K4" t="s">
        <v>1</v>
      </c>
      <c r="L4" s="6">
        <v>-0.10198506837553445</v>
      </c>
      <c r="M4" s="7" t="s">
        <v>9462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8">
        <v>628.88589540873113</v>
      </c>
      <c r="V4" s="31">
        <v>2</v>
      </c>
      <c r="W4" s="31" t="s">
        <v>9370</v>
      </c>
      <c r="X4" s="37" t="s">
        <v>9430</v>
      </c>
    </row>
    <row r="5" spans="1:24" x14ac:dyDescent="0.25">
      <c r="A5" t="s">
        <v>9463</v>
      </c>
      <c r="B5" t="s">
        <v>4</v>
      </c>
      <c r="C5" t="s">
        <v>9388</v>
      </c>
      <c r="D5" t="s">
        <v>9383</v>
      </c>
      <c r="E5" s="2">
        <v>45747</v>
      </c>
      <c r="F5" s="2">
        <v>45777</v>
      </c>
      <c r="G5" t="s">
        <v>5</v>
      </c>
      <c r="H5">
        <v>191.5</v>
      </c>
      <c r="I5" s="4">
        <v>200.96020206185565</v>
      </c>
      <c r="J5" t="s">
        <v>3</v>
      </c>
      <c r="K5" t="s">
        <v>1</v>
      </c>
      <c r="L5" s="6">
        <v>-4.7075002735834204E-2</v>
      </c>
      <c r="M5" s="7" t="s">
        <v>9464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8">
        <v>280.45048236537144</v>
      </c>
      <c r="V5" s="31">
        <v>3</v>
      </c>
      <c r="W5" s="31" t="s">
        <v>9371</v>
      </c>
      <c r="X5" s="37" t="s">
        <v>9431</v>
      </c>
    </row>
    <row r="6" spans="1:24" x14ac:dyDescent="0.25">
      <c r="A6" t="s">
        <v>9465</v>
      </c>
      <c r="B6" t="s">
        <v>6</v>
      </c>
      <c r="C6" t="s">
        <v>9388</v>
      </c>
      <c r="D6" t="s">
        <v>9383</v>
      </c>
      <c r="E6" s="2">
        <v>45747</v>
      </c>
      <c r="F6" s="2">
        <v>45777</v>
      </c>
      <c r="G6" t="s">
        <v>7</v>
      </c>
      <c r="H6">
        <v>152.00489999999999</v>
      </c>
      <c r="I6" s="4">
        <v>211.79393939393938</v>
      </c>
      <c r="J6" t="s">
        <v>3</v>
      </c>
      <c r="K6" t="s">
        <v>1</v>
      </c>
      <c r="L6" s="6">
        <v>-0.28229816001831398</v>
      </c>
      <c r="M6" s="7" t="s">
        <v>9466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8">
        <v>256.01636594104031</v>
      </c>
      <c r="V6" s="31">
        <v>4</v>
      </c>
      <c r="W6" s="31" t="s">
        <v>9372</v>
      </c>
      <c r="X6" s="37" t="s">
        <v>9422</v>
      </c>
    </row>
    <row r="7" spans="1:24" x14ac:dyDescent="0.25">
      <c r="A7" t="s">
        <v>9467</v>
      </c>
      <c r="B7" t="s">
        <v>9</v>
      </c>
      <c r="C7" t="s">
        <v>9388</v>
      </c>
      <c r="D7" t="s">
        <v>9383</v>
      </c>
      <c r="E7" s="2">
        <v>45747</v>
      </c>
      <c r="F7" s="2">
        <v>45777</v>
      </c>
      <c r="G7" t="s">
        <v>10</v>
      </c>
      <c r="H7">
        <v>95.110100000000003</v>
      </c>
      <c r="I7" s="4">
        <v>108.88605959595961</v>
      </c>
      <c r="J7" t="s">
        <v>3</v>
      </c>
      <c r="K7" t="s">
        <v>1</v>
      </c>
      <c r="L7" s="6">
        <v>-0.12651720199149152</v>
      </c>
      <c r="M7" s="7" t="s">
        <v>9468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8">
        <v>180.38764603273211</v>
      </c>
      <c r="V7" s="31">
        <v>5</v>
      </c>
      <c r="W7" s="31" t="s">
        <v>9373</v>
      </c>
      <c r="X7" s="37" t="s">
        <v>9432</v>
      </c>
    </row>
    <row r="8" spans="1:24" x14ac:dyDescent="0.25">
      <c r="A8" t="s">
        <v>9469</v>
      </c>
      <c r="B8" t="s">
        <v>11</v>
      </c>
      <c r="C8" t="s">
        <v>9389</v>
      </c>
      <c r="D8" t="s">
        <v>9383</v>
      </c>
      <c r="E8" s="2">
        <v>45747</v>
      </c>
      <c r="F8" s="2">
        <v>45777</v>
      </c>
      <c r="G8" t="s">
        <v>13</v>
      </c>
      <c r="H8">
        <v>115.3828</v>
      </c>
      <c r="I8" s="4">
        <v>121.79796494845361</v>
      </c>
      <c r="J8" t="s">
        <v>3</v>
      </c>
      <c r="K8" t="s">
        <v>12</v>
      </c>
      <c r="L8" s="6">
        <v>-5.267054298623608E-2</v>
      </c>
      <c r="M8" s="7" t="s">
        <v>9464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8">
        <v>124.07664009177326</v>
      </c>
      <c r="V8" s="31">
        <v>6</v>
      </c>
      <c r="W8" s="31" t="s">
        <v>9374</v>
      </c>
      <c r="X8" s="37" t="s">
        <v>9433</v>
      </c>
    </row>
    <row r="9" spans="1:24" x14ac:dyDescent="0.25">
      <c r="A9" t="s">
        <v>9470</v>
      </c>
      <c r="B9" t="s">
        <v>14</v>
      </c>
      <c r="C9" t="s">
        <v>9388</v>
      </c>
      <c r="D9" t="s">
        <v>9383</v>
      </c>
      <c r="E9" s="2">
        <v>45747</v>
      </c>
      <c r="F9" s="2">
        <v>45777</v>
      </c>
      <c r="G9" t="s">
        <v>15</v>
      </c>
      <c r="H9">
        <v>142.36959999999999</v>
      </c>
      <c r="I9" s="4">
        <v>138.45629690721648</v>
      </c>
      <c r="J9" t="s">
        <v>3</v>
      </c>
      <c r="K9" t="s">
        <v>1</v>
      </c>
      <c r="L9" s="6">
        <v>2.826381450462967E-2</v>
      </c>
      <c r="M9" s="7" t="s">
        <v>9471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8">
        <v>277.02594919413167</v>
      </c>
      <c r="V9" s="31">
        <v>7</v>
      </c>
      <c r="W9" s="31" t="s">
        <v>9375</v>
      </c>
      <c r="X9" s="37" t="s">
        <v>9434</v>
      </c>
    </row>
    <row r="10" spans="1:24" x14ac:dyDescent="0.25">
      <c r="A10" t="s">
        <v>9472</v>
      </c>
      <c r="B10" t="s">
        <v>16</v>
      </c>
      <c r="C10" t="s">
        <v>9388</v>
      </c>
      <c r="D10" t="s">
        <v>9383</v>
      </c>
      <c r="E10" s="2">
        <v>45747</v>
      </c>
      <c r="F10" s="2">
        <v>45777</v>
      </c>
      <c r="G10" t="s">
        <v>17</v>
      </c>
      <c r="H10">
        <v>307.62990000000002</v>
      </c>
      <c r="I10" s="4">
        <v>317.57470808080808</v>
      </c>
      <c r="J10" t="s">
        <v>3</v>
      </c>
      <c r="K10" t="s">
        <v>1</v>
      </c>
      <c r="L10" s="6">
        <v>-3.1314861756174706E-2</v>
      </c>
      <c r="M10" s="7" t="s">
        <v>9473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8">
        <v>382.59404771344765</v>
      </c>
      <c r="V10" s="31">
        <v>8</v>
      </c>
      <c r="W10" s="31" t="s">
        <v>9376</v>
      </c>
      <c r="X10" s="37" t="s">
        <v>9435</v>
      </c>
    </row>
    <row r="11" spans="1:24" x14ac:dyDescent="0.25">
      <c r="A11" t="s">
        <v>9474</v>
      </c>
      <c r="B11" t="s">
        <v>18</v>
      </c>
      <c r="C11" t="s">
        <v>9389</v>
      </c>
      <c r="D11" t="s">
        <v>9383</v>
      </c>
      <c r="E11" s="2">
        <v>45747</v>
      </c>
      <c r="F11" s="2">
        <v>45777</v>
      </c>
      <c r="G11" t="s">
        <v>19</v>
      </c>
      <c r="H11">
        <v>16.84</v>
      </c>
      <c r="I11" s="4">
        <v>17.547474747474748</v>
      </c>
      <c r="J11" t="s">
        <v>3</v>
      </c>
      <c r="K11" t="s">
        <v>12</v>
      </c>
      <c r="L11" s="6">
        <v>-4.0317752705503196E-2</v>
      </c>
      <c r="M11" s="7" t="s">
        <v>9475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8">
        <v>8.5042667518523096</v>
      </c>
      <c r="V11" s="31">
        <v>9</v>
      </c>
      <c r="W11" s="31" t="s">
        <v>9377</v>
      </c>
      <c r="X11" s="37" t="s">
        <v>9436</v>
      </c>
    </row>
    <row r="12" spans="1:24" x14ac:dyDescent="0.25">
      <c r="A12" t="s">
        <v>9476</v>
      </c>
      <c r="B12" t="s">
        <v>20</v>
      </c>
      <c r="C12" t="s">
        <v>9388</v>
      </c>
      <c r="D12" t="s">
        <v>9383</v>
      </c>
      <c r="E12" s="2">
        <v>45747</v>
      </c>
      <c r="F12" s="2">
        <v>45777</v>
      </c>
      <c r="G12" t="s">
        <v>21</v>
      </c>
      <c r="H12">
        <v>45.99</v>
      </c>
      <c r="I12" s="4">
        <v>70.684535953608261</v>
      </c>
      <c r="J12" t="s">
        <v>3</v>
      </c>
      <c r="K12" t="s">
        <v>12</v>
      </c>
      <c r="L12" s="6">
        <v>-0.34936263809973656</v>
      </c>
      <c r="M12" s="7" t="s">
        <v>9477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8">
        <v>58.144816375818166</v>
      </c>
      <c r="V12" s="31">
        <v>10</v>
      </c>
      <c r="W12" s="31" t="s">
        <v>9378</v>
      </c>
      <c r="X12" s="37" t="s">
        <v>511</v>
      </c>
    </row>
    <row r="13" spans="1:24" x14ac:dyDescent="0.25">
      <c r="A13" t="s">
        <v>9478</v>
      </c>
      <c r="B13" t="s">
        <v>22</v>
      </c>
      <c r="C13" t="s">
        <v>9388</v>
      </c>
      <c r="D13" t="s">
        <v>9383</v>
      </c>
      <c r="E13" s="2">
        <v>45747</v>
      </c>
      <c r="F13" s="2">
        <v>45777</v>
      </c>
      <c r="G13" t="s">
        <v>23</v>
      </c>
      <c r="H13">
        <v>102.8492</v>
      </c>
      <c r="I13" s="4">
        <v>211.91074005069706</v>
      </c>
      <c r="J13" t="s">
        <v>3</v>
      </c>
      <c r="K13" t="s">
        <v>1</v>
      </c>
      <c r="L13" s="6">
        <v>-0.51465791693524077</v>
      </c>
      <c r="M13" s="7" t="s">
        <v>9479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8">
        <v>187.07776779764359</v>
      </c>
      <c r="V13" s="31">
        <v>11</v>
      </c>
      <c r="W13" s="31" t="s">
        <v>9379</v>
      </c>
      <c r="X13" s="37" t="s">
        <v>784</v>
      </c>
    </row>
    <row r="14" spans="1:24" x14ac:dyDescent="0.25">
      <c r="A14" t="s">
        <v>9480</v>
      </c>
      <c r="B14" t="s">
        <v>24</v>
      </c>
      <c r="C14" t="s">
        <v>9388</v>
      </c>
      <c r="D14" t="s">
        <v>9383</v>
      </c>
      <c r="E14" s="2">
        <v>45747</v>
      </c>
      <c r="F14" s="2">
        <v>45777</v>
      </c>
      <c r="G14" t="s">
        <v>25</v>
      </c>
      <c r="H14">
        <v>126.334</v>
      </c>
      <c r="I14" s="4">
        <v>155.54216597938145</v>
      </c>
      <c r="J14" t="s">
        <v>3</v>
      </c>
      <c r="K14" t="s">
        <v>12</v>
      </c>
      <c r="L14" s="6">
        <v>-0.18778294487202429</v>
      </c>
      <c r="M14" s="7" t="s">
        <v>9481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8">
        <v>183.00300680907978</v>
      </c>
      <c r="V14" s="31">
        <v>12</v>
      </c>
      <c r="W14" s="31" t="s">
        <v>9380</v>
      </c>
      <c r="X14" s="37" t="s">
        <v>5190</v>
      </c>
    </row>
    <row r="15" spans="1:24" x14ac:dyDescent="0.25">
      <c r="A15" t="s">
        <v>9482</v>
      </c>
      <c r="B15" t="s">
        <v>26</v>
      </c>
      <c r="C15" t="s">
        <v>9388</v>
      </c>
      <c r="D15" t="s">
        <v>9383</v>
      </c>
      <c r="E15" s="2">
        <v>45747</v>
      </c>
      <c r="F15" s="2">
        <v>45777</v>
      </c>
      <c r="G15" t="s">
        <v>27</v>
      </c>
      <c r="H15">
        <v>79.641000000000005</v>
      </c>
      <c r="I15" s="4">
        <v>77.211732989690731</v>
      </c>
      <c r="J15" t="s">
        <v>3</v>
      </c>
      <c r="K15" t="s">
        <v>1</v>
      </c>
      <c r="L15" s="6">
        <v>3.1462407541527737E-2</v>
      </c>
      <c r="M15" s="7" t="s">
        <v>9471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8">
        <v>113.44307986246233</v>
      </c>
      <c r="V15" s="31">
        <v>13</v>
      </c>
      <c r="W15" s="31" t="s">
        <v>9369</v>
      </c>
      <c r="X15" s="37"/>
    </row>
    <row r="16" spans="1:24" x14ac:dyDescent="0.25">
      <c r="A16" t="s">
        <v>9483</v>
      </c>
      <c r="B16" t="s">
        <v>28</v>
      </c>
      <c r="C16" t="s">
        <v>9388</v>
      </c>
      <c r="D16" t="s">
        <v>9383</v>
      </c>
      <c r="E16" s="2">
        <v>45747</v>
      </c>
      <c r="F16" s="2">
        <v>45777</v>
      </c>
      <c r="G16" t="s">
        <v>29</v>
      </c>
      <c r="H16">
        <v>140.5967</v>
      </c>
      <c r="I16" s="4">
        <v>137.1416381443299</v>
      </c>
      <c r="J16" t="s">
        <v>3</v>
      </c>
      <c r="K16" t="s">
        <v>12</v>
      </c>
      <c r="L16" s="6">
        <v>2.5193383296427729E-2</v>
      </c>
      <c r="M16" s="7" t="s">
        <v>9471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8">
        <v>143.84484269912272</v>
      </c>
    </row>
    <row r="17" spans="1:19" x14ac:dyDescent="0.25">
      <c r="A17" t="s">
        <v>9484</v>
      </c>
      <c r="B17" t="s">
        <v>30</v>
      </c>
      <c r="C17" t="s">
        <v>9388</v>
      </c>
      <c r="D17" t="s">
        <v>9383</v>
      </c>
      <c r="E17" s="2">
        <v>45747</v>
      </c>
      <c r="F17" s="2">
        <v>45777</v>
      </c>
      <c r="G17" t="s">
        <v>31</v>
      </c>
      <c r="H17">
        <v>428.63670000000002</v>
      </c>
      <c r="I17" s="4">
        <v>475.41414141414145</v>
      </c>
      <c r="J17" t="s">
        <v>3</v>
      </c>
      <c r="K17" t="s">
        <v>12</v>
      </c>
      <c r="L17" s="6">
        <v>-9.8393037436790953E-2</v>
      </c>
      <c r="M17" s="7" t="s">
        <v>9462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8">
        <v>369.77733495863885</v>
      </c>
    </row>
    <row r="18" spans="1:19" x14ac:dyDescent="0.25">
      <c r="A18" t="s">
        <v>9485</v>
      </c>
      <c r="B18" t="s">
        <v>32</v>
      </c>
      <c r="C18" t="s">
        <v>9388</v>
      </c>
      <c r="D18" t="s">
        <v>9383</v>
      </c>
      <c r="E18" s="2">
        <v>45747</v>
      </c>
      <c r="F18" s="2">
        <v>45777</v>
      </c>
      <c r="G18" t="s">
        <v>33</v>
      </c>
      <c r="H18">
        <v>91.846100000000007</v>
      </c>
      <c r="I18" s="4">
        <v>92.89959595959597</v>
      </c>
      <c r="J18" t="s">
        <v>3</v>
      </c>
      <c r="K18" t="s">
        <v>12</v>
      </c>
      <c r="L18" s="6">
        <v>-1.1340156528281908E-2</v>
      </c>
      <c r="M18" s="7" t="s">
        <v>9486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8">
        <v>93.098173933746637</v>
      </c>
    </row>
    <row r="19" spans="1:19" x14ac:dyDescent="0.25">
      <c r="A19" t="s">
        <v>9487</v>
      </c>
      <c r="B19" t="s">
        <v>34</v>
      </c>
      <c r="C19" t="s">
        <v>9388</v>
      </c>
      <c r="D19" t="s">
        <v>9383</v>
      </c>
      <c r="E19" s="2">
        <v>45747</v>
      </c>
      <c r="F19" s="2">
        <v>45777</v>
      </c>
      <c r="G19" t="s">
        <v>35</v>
      </c>
      <c r="H19">
        <v>309.10059999999999</v>
      </c>
      <c r="I19" s="4">
        <v>296.57242121212118</v>
      </c>
      <c r="J19" t="s">
        <v>3</v>
      </c>
      <c r="K19" t="s">
        <v>12</v>
      </c>
      <c r="L19" s="6">
        <v>4.2243236025369058E-2</v>
      </c>
      <c r="M19" s="7" t="s">
        <v>9488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8">
        <v>345.31431952020438</v>
      </c>
    </row>
    <row r="20" spans="1:19" x14ac:dyDescent="0.25">
      <c r="A20" t="s">
        <v>9489</v>
      </c>
      <c r="B20" t="s">
        <v>36</v>
      </c>
      <c r="C20" t="s">
        <v>9388</v>
      </c>
      <c r="D20" t="s">
        <v>9383</v>
      </c>
      <c r="E20" s="2">
        <v>45747</v>
      </c>
      <c r="F20" s="2">
        <v>45777</v>
      </c>
      <c r="G20" t="s">
        <v>37</v>
      </c>
      <c r="H20">
        <v>105.9</v>
      </c>
      <c r="I20" s="4">
        <v>192.37576251944014</v>
      </c>
      <c r="J20" t="s">
        <v>3</v>
      </c>
      <c r="K20" t="s">
        <v>1</v>
      </c>
      <c r="L20" s="6">
        <v>-0.44951485253087176</v>
      </c>
      <c r="M20" s="7" t="s">
        <v>9490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8">
        <v>36.773995446435691</v>
      </c>
    </row>
    <row r="21" spans="1:19" x14ac:dyDescent="0.25">
      <c r="A21" t="s">
        <v>9491</v>
      </c>
      <c r="B21" t="s">
        <v>38</v>
      </c>
      <c r="C21" t="s">
        <v>9388</v>
      </c>
      <c r="D21" t="s">
        <v>9383</v>
      </c>
      <c r="E21" s="2">
        <v>45747</v>
      </c>
      <c r="F21" s="2">
        <v>45777</v>
      </c>
      <c r="G21" t="s">
        <v>39</v>
      </c>
      <c r="H21">
        <v>124.1533</v>
      </c>
      <c r="I21" s="4">
        <v>122.37479951690823</v>
      </c>
      <c r="J21" t="s">
        <v>3</v>
      </c>
      <c r="K21" t="s">
        <v>12</v>
      </c>
      <c r="L21" s="6">
        <v>1.4533224896895902E-2</v>
      </c>
      <c r="M21" s="7" t="s">
        <v>9492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8">
        <v>185.28602892323966</v>
      </c>
    </row>
    <row r="22" spans="1:19" x14ac:dyDescent="0.25">
      <c r="A22" t="s">
        <v>9493</v>
      </c>
      <c r="B22" t="s">
        <v>40</v>
      </c>
      <c r="C22" t="s">
        <v>9388</v>
      </c>
      <c r="D22" t="s">
        <v>9383</v>
      </c>
      <c r="E22" s="2">
        <v>45747</v>
      </c>
      <c r="F22" s="2">
        <v>45777</v>
      </c>
      <c r="G22" t="s">
        <v>41</v>
      </c>
      <c r="H22">
        <v>58.6751</v>
      </c>
      <c r="I22" s="4">
        <v>102.01194742268041</v>
      </c>
      <c r="J22" t="s">
        <v>3</v>
      </c>
      <c r="K22" t="s">
        <v>1</v>
      </c>
      <c r="L22" s="6">
        <v>-0.42482129316791462</v>
      </c>
      <c r="M22" s="7" t="s">
        <v>9494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8">
        <v>111.65134098805839</v>
      </c>
    </row>
    <row r="23" spans="1:19" x14ac:dyDescent="0.25">
      <c r="A23" t="s">
        <v>9495</v>
      </c>
      <c r="B23" t="s">
        <v>42</v>
      </c>
      <c r="C23" t="s">
        <v>9389</v>
      </c>
      <c r="D23" t="s">
        <v>9383</v>
      </c>
      <c r="E23" s="2">
        <v>45747</v>
      </c>
      <c r="F23" s="2">
        <v>45777</v>
      </c>
      <c r="G23" t="s">
        <v>43</v>
      </c>
      <c r="H23">
        <v>54.445099999999996</v>
      </c>
      <c r="I23" s="4">
        <v>62.169642857142861</v>
      </c>
      <c r="J23" t="s">
        <v>3</v>
      </c>
      <c r="K23" t="s">
        <v>12</v>
      </c>
      <c r="L23" s="6">
        <v>-0.12424943271578359</v>
      </c>
      <c r="M23" s="7" t="s">
        <v>9496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8">
        <v>124.73434417509996</v>
      </c>
    </row>
    <row r="24" spans="1:19" x14ac:dyDescent="0.25">
      <c r="A24" t="s">
        <v>9497</v>
      </c>
      <c r="B24" t="s">
        <v>44</v>
      </c>
      <c r="C24" t="s">
        <v>9388</v>
      </c>
      <c r="D24" t="s">
        <v>9383</v>
      </c>
      <c r="E24" s="2">
        <v>45747</v>
      </c>
      <c r="F24" s="2">
        <v>45777</v>
      </c>
      <c r="G24" t="s">
        <v>45</v>
      </c>
      <c r="H24">
        <v>128.29990000000001</v>
      </c>
      <c r="I24" s="4">
        <v>121.75232142857143</v>
      </c>
      <c r="J24" t="s">
        <v>3</v>
      </c>
      <c r="K24" t="s">
        <v>12</v>
      </c>
      <c r="L24" s="6">
        <v>5.3777854045023998E-2</v>
      </c>
      <c r="M24" s="7" t="s">
        <v>9498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8">
        <v>115.61050592020904</v>
      </c>
    </row>
    <row r="25" spans="1:19" x14ac:dyDescent="0.25">
      <c r="A25" t="s">
        <v>9497</v>
      </c>
      <c r="B25" t="s">
        <v>44</v>
      </c>
      <c r="C25" t="s">
        <v>9388</v>
      </c>
      <c r="D25" t="s">
        <v>9383</v>
      </c>
      <c r="E25" s="2">
        <v>45747</v>
      </c>
      <c r="F25" s="2">
        <v>45777</v>
      </c>
      <c r="G25" t="s">
        <v>45</v>
      </c>
      <c r="H25">
        <v>128.29990000000001</v>
      </c>
      <c r="I25" s="4">
        <v>124.41330000000001</v>
      </c>
      <c r="J25" t="s">
        <v>3</v>
      </c>
      <c r="K25" t="s">
        <v>12</v>
      </c>
      <c r="L25" s="6">
        <v>3.1239425366902163E-2</v>
      </c>
      <c r="M25" s="7" t="s">
        <v>9471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8">
        <v>115.61050592020904</v>
      </c>
    </row>
    <row r="26" spans="1:19" x14ac:dyDescent="0.25">
      <c r="A26" t="s">
        <v>9499</v>
      </c>
      <c r="B26" t="s">
        <v>46</v>
      </c>
      <c r="C26" t="s">
        <v>9388</v>
      </c>
      <c r="D26" t="s">
        <v>9383</v>
      </c>
      <c r="E26" s="2">
        <v>45747</v>
      </c>
      <c r="F26" s="2">
        <v>45777</v>
      </c>
      <c r="G26" t="s">
        <v>47</v>
      </c>
      <c r="H26">
        <v>76.099900000000005</v>
      </c>
      <c r="I26" s="4">
        <v>79.605343434343425</v>
      </c>
      <c r="J26" t="s">
        <v>3</v>
      </c>
      <c r="K26" t="s">
        <v>12</v>
      </c>
      <c r="L26" s="6">
        <v>-4.4035278074450179E-2</v>
      </c>
      <c r="M26" s="7" t="s">
        <v>9475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8">
        <v>118.83274599272579</v>
      </c>
    </row>
    <row r="27" spans="1:19" x14ac:dyDescent="0.25">
      <c r="A27" t="s">
        <v>9500</v>
      </c>
      <c r="B27" t="s">
        <v>48</v>
      </c>
      <c r="C27" t="s">
        <v>9388</v>
      </c>
      <c r="D27" t="s">
        <v>9383</v>
      </c>
      <c r="E27" s="2">
        <v>45747</v>
      </c>
      <c r="F27" s="2">
        <v>45777</v>
      </c>
      <c r="G27" t="s">
        <v>49</v>
      </c>
      <c r="H27">
        <v>64.826999999999998</v>
      </c>
      <c r="I27" s="4">
        <v>64.434711340206192</v>
      </c>
      <c r="J27" t="s">
        <v>3</v>
      </c>
      <c r="K27" t="s">
        <v>12</v>
      </c>
      <c r="L27" s="6">
        <v>6.0881573244362386E-3</v>
      </c>
      <c r="M27" s="7" t="s">
        <v>9492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8">
        <v>78.87985899492827</v>
      </c>
    </row>
    <row r="28" spans="1:19" x14ac:dyDescent="0.25">
      <c r="A28" t="s">
        <v>9501</v>
      </c>
      <c r="B28" t="s">
        <v>50</v>
      </c>
      <c r="C28" t="s">
        <v>9388</v>
      </c>
      <c r="D28" t="s">
        <v>9383</v>
      </c>
      <c r="E28" s="2">
        <v>45747</v>
      </c>
      <c r="F28" s="2">
        <v>45777</v>
      </c>
      <c r="G28" t="s">
        <v>51</v>
      </c>
      <c r="H28">
        <v>109</v>
      </c>
      <c r="I28" s="4">
        <v>86.548759793814426</v>
      </c>
      <c r="J28" t="s">
        <v>3</v>
      </c>
      <c r="K28" t="s">
        <v>1</v>
      </c>
      <c r="L28" s="6">
        <v>0.25940568368248473</v>
      </c>
      <c r="M28" s="7" t="s">
        <v>9502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8">
        <v>127.66139480128069</v>
      </c>
    </row>
    <row r="29" spans="1:19" x14ac:dyDescent="0.25">
      <c r="A29" t="s">
        <v>9501</v>
      </c>
      <c r="B29" t="s">
        <v>50</v>
      </c>
      <c r="C29" t="s">
        <v>9388</v>
      </c>
      <c r="D29" t="s">
        <v>9383</v>
      </c>
      <c r="E29" s="2">
        <v>45747</v>
      </c>
      <c r="F29" s="2">
        <v>45777</v>
      </c>
      <c r="G29" t="s">
        <v>51</v>
      </c>
      <c r="H29">
        <v>109</v>
      </c>
      <c r="I29" s="4">
        <v>86.548759793814426</v>
      </c>
      <c r="J29" t="s">
        <v>3</v>
      </c>
      <c r="K29" t="s">
        <v>1</v>
      </c>
      <c r="L29" s="6">
        <v>0.25940568368248473</v>
      </c>
      <c r="M29" s="7" t="s">
        <v>9502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8">
        <v>127.66139480128069</v>
      </c>
    </row>
    <row r="30" spans="1:19" x14ac:dyDescent="0.25">
      <c r="A30" t="s">
        <v>9503</v>
      </c>
      <c r="B30" t="s">
        <v>52</v>
      </c>
      <c r="C30" t="s">
        <v>9388</v>
      </c>
      <c r="D30" t="s">
        <v>9383</v>
      </c>
      <c r="E30" s="2">
        <v>45747</v>
      </c>
      <c r="F30" s="2">
        <v>45777</v>
      </c>
      <c r="G30" t="s">
        <v>53</v>
      </c>
      <c r="H30">
        <v>71.8</v>
      </c>
      <c r="I30" s="4">
        <v>59.400102061855669</v>
      </c>
      <c r="J30" t="s">
        <v>3</v>
      </c>
      <c r="K30" t="s">
        <v>12</v>
      </c>
      <c r="L30" s="6">
        <v>0.20875213186051145</v>
      </c>
      <c r="M30" s="7" t="s">
        <v>9504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8">
        <v>92.15895597538973</v>
      </c>
    </row>
    <row r="31" spans="1:19" x14ac:dyDescent="0.25">
      <c r="A31" t="s">
        <v>9505</v>
      </c>
      <c r="B31" t="s">
        <v>54</v>
      </c>
      <c r="C31" t="s">
        <v>9388</v>
      </c>
      <c r="D31" t="s">
        <v>9383</v>
      </c>
      <c r="E31" s="2">
        <v>45747</v>
      </c>
      <c r="F31" s="2">
        <v>45777</v>
      </c>
      <c r="G31" t="s">
        <v>55</v>
      </c>
      <c r="H31">
        <v>62.2</v>
      </c>
      <c r="I31" s="4">
        <v>62.05360824742268</v>
      </c>
      <c r="J31" t="s">
        <v>3</v>
      </c>
      <c r="K31" t="s">
        <v>12</v>
      </c>
      <c r="L31" s="6">
        <v>2.3591174906965051E-3</v>
      </c>
      <c r="M31" s="7" t="s">
        <v>9506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8">
        <v>99.09471936017917</v>
      </c>
    </row>
    <row r="32" spans="1:19" x14ac:dyDescent="0.25">
      <c r="A32" t="s">
        <v>9507</v>
      </c>
      <c r="B32" t="s">
        <v>56</v>
      </c>
      <c r="C32" t="s">
        <v>9388</v>
      </c>
      <c r="D32" t="s">
        <v>9383</v>
      </c>
      <c r="E32" s="2">
        <v>45747</v>
      </c>
      <c r="F32" s="2">
        <v>45777</v>
      </c>
      <c r="G32" t="s">
        <v>57</v>
      </c>
      <c r="H32">
        <v>28.1999</v>
      </c>
      <c r="I32" s="4">
        <v>27.556701030927837</v>
      </c>
      <c r="J32" t="s">
        <v>3</v>
      </c>
      <c r="K32" t="s">
        <v>12</v>
      </c>
      <c r="L32" s="6">
        <v>2.3340927796483335E-2</v>
      </c>
      <c r="M32" s="7" t="s">
        <v>9508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8">
        <v>42.192560590802444</v>
      </c>
    </row>
    <row r="33" spans="1:19" x14ac:dyDescent="0.25">
      <c r="A33" t="s">
        <v>9509</v>
      </c>
      <c r="B33" t="s">
        <v>58</v>
      </c>
      <c r="C33" t="s">
        <v>9388</v>
      </c>
      <c r="D33" t="s">
        <v>9383</v>
      </c>
      <c r="E33" s="2">
        <v>45747</v>
      </c>
      <c r="F33" s="2">
        <v>45777</v>
      </c>
      <c r="G33" t="s">
        <v>59</v>
      </c>
      <c r="H33">
        <v>35.200000000000003</v>
      </c>
      <c r="I33" s="4">
        <v>39.6</v>
      </c>
      <c r="J33" t="s">
        <v>3</v>
      </c>
      <c r="K33" t="s">
        <v>12</v>
      </c>
      <c r="L33" s="6">
        <v>-0.11111111111111105</v>
      </c>
      <c r="M33" s="7" t="s">
        <v>9510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8">
        <v>42.192560590802444</v>
      </c>
    </row>
    <row r="34" spans="1:19" x14ac:dyDescent="0.25">
      <c r="A34" t="s">
        <v>9511</v>
      </c>
      <c r="B34" t="s">
        <v>60</v>
      </c>
      <c r="C34" t="s">
        <v>9388</v>
      </c>
      <c r="D34" t="s">
        <v>9383</v>
      </c>
      <c r="E34" s="2">
        <v>45747</v>
      </c>
      <c r="F34" s="2">
        <v>45777</v>
      </c>
      <c r="G34" t="s">
        <v>61</v>
      </c>
      <c r="H34">
        <v>74.700199999999995</v>
      </c>
      <c r="I34" s="4">
        <v>85.472112922705321</v>
      </c>
      <c r="J34" t="s">
        <v>3</v>
      </c>
      <c r="K34" t="s">
        <v>12</v>
      </c>
      <c r="L34" s="6">
        <v>-0.12602839165151625</v>
      </c>
      <c r="M34" s="7" t="s">
        <v>9468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8">
        <v>77.030322092317746</v>
      </c>
    </row>
    <row r="35" spans="1:19" x14ac:dyDescent="0.25">
      <c r="A35" t="s">
        <v>9512</v>
      </c>
      <c r="B35" t="s">
        <v>62</v>
      </c>
      <c r="C35" t="s">
        <v>9388</v>
      </c>
      <c r="D35" t="s">
        <v>9383</v>
      </c>
      <c r="E35" s="2">
        <v>45747</v>
      </c>
      <c r="F35" s="2">
        <v>45777</v>
      </c>
      <c r="G35" t="s">
        <v>63</v>
      </c>
      <c r="H35">
        <v>91.800299999999993</v>
      </c>
      <c r="I35" s="4">
        <v>101.34742268041238</v>
      </c>
      <c r="J35" t="s">
        <v>3</v>
      </c>
      <c r="K35" t="s">
        <v>12</v>
      </c>
      <c r="L35" s="6">
        <v>-9.420192865207988E-2</v>
      </c>
      <c r="M35" s="7" t="s">
        <v>9513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8">
        <v>136.25885149700926</v>
      </c>
    </row>
    <row r="36" spans="1:19" x14ac:dyDescent="0.25">
      <c r="A36" t="s">
        <v>9514</v>
      </c>
      <c r="B36" t="s">
        <v>64</v>
      </c>
      <c r="C36" t="s">
        <v>9388</v>
      </c>
      <c r="D36" t="s">
        <v>9383</v>
      </c>
      <c r="E36" s="2">
        <v>45747</v>
      </c>
      <c r="F36" s="2">
        <v>45777</v>
      </c>
      <c r="G36" t="s">
        <v>65</v>
      </c>
      <c r="H36">
        <v>18.100000000000001</v>
      </c>
      <c r="I36" s="4">
        <v>26.842268041237112</v>
      </c>
      <c r="J36" t="s">
        <v>3</v>
      </c>
      <c r="K36" t="s">
        <v>1</v>
      </c>
      <c r="L36" s="6">
        <v>-0.32569036371317728</v>
      </c>
      <c r="M36" s="7" t="s">
        <v>9515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8">
        <v>30.661853963589998</v>
      </c>
    </row>
    <row r="37" spans="1:19" x14ac:dyDescent="0.25">
      <c r="A37" t="s">
        <v>9516</v>
      </c>
      <c r="B37" t="s">
        <v>66</v>
      </c>
      <c r="C37" t="s">
        <v>9388</v>
      </c>
      <c r="D37" t="s">
        <v>9383</v>
      </c>
      <c r="E37" s="2">
        <v>45747</v>
      </c>
      <c r="F37" s="2">
        <v>45777</v>
      </c>
      <c r="G37" t="s">
        <v>67</v>
      </c>
      <c r="H37">
        <v>91.7059</v>
      </c>
      <c r="I37" s="4">
        <v>110.60373536737237</v>
      </c>
      <c r="J37" t="s">
        <v>3</v>
      </c>
      <c r="K37" t="s">
        <v>1</v>
      </c>
      <c r="L37" s="6">
        <v>-0.17086073363257448</v>
      </c>
      <c r="M37" s="7" t="s">
        <v>9517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8">
        <v>170.82207236454332</v>
      </c>
    </row>
    <row r="38" spans="1:19" x14ac:dyDescent="0.25">
      <c r="A38" t="s">
        <v>9518</v>
      </c>
      <c r="B38" t="s">
        <v>68</v>
      </c>
      <c r="C38" t="s">
        <v>9388</v>
      </c>
      <c r="D38" t="s">
        <v>9383</v>
      </c>
      <c r="E38" s="2">
        <v>45747</v>
      </c>
      <c r="F38" s="2">
        <v>45777</v>
      </c>
      <c r="G38" t="s">
        <v>69</v>
      </c>
      <c r="H38">
        <v>58.072000000000003</v>
      </c>
      <c r="I38" s="4">
        <v>58.885608247422681</v>
      </c>
      <c r="J38" t="s">
        <v>3</v>
      </c>
      <c r="K38" t="s">
        <v>1</v>
      </c>
      <c r="L38" s="6">
        <v>-1.3816758825078268E-2</v>
      </c>
      <c r="M38" s="7" t="s">
        <v>9486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8">
        <v>89.774787311868351</v>
      </c>
    </row>
    <row r="39" spans="1:19" x14ac:dyDescent="0.25">
      <c r="A39" t="s">
        <v>9519</v>
      </c>
      <c r="B39" t="s">
        <v>70</v>
      </c>
      <c r="C39" t="s">
        <v>9388</v>
      </c>
      <c r="D39" t="s">
        <v>9383</v>
      </c>
      <c r="E39" s="2">
        <v>45747</v>
      </c>
      <c r="F39" s="2">
        <v>45777</v>
      </c>
      <c r="G39" t="s">
        <v>71</v>
      </c>
      <c r="H39">
        <v>146.59960000000001</v>
      </c>
      <c r="I39" s="4">
        <v>148.09154845360825</v>
      </c>
      <c r="J39" t="s">
        <v>3</v>
      </c>
      <c r="K39" t="s">
        <v>1</v>
      </c>
      <c r="L39" s="6">
        <v>-1.007450100419216E-2</v>
      </c>
      <c r="M39" s="7" t="s">
        <v>9486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8">
        <v>293.00710399325067</v>
      </c>
    </row>
    <row r="40" spans="1:19" x14ac:dyDescent="0.25">
      <c r="A40" t="s">
        <v>9520</v>
      </c>
      <c r="B40" t="s">
        <v>72</v>
      </c>
      <c r="C40" t="s">
        <v>9388</v>
      </c>
      <c r="D40" t="s">
        <v>9383</v>
      </c>
      <c r="E40" s="2">
        <v>45747</v>
      </c>
      <c r="F40" s="2">
        <v>45777</v>
      </c>
      <c r="G40" t="s">
        <v>73</v>
      </c>
      <c r="H40">
        <v>35.507899999999999</v>
      </c>
      <c r="I40" s="4">
        <v>85.911082608695679</v>
      </c>
      <c r="J40" t="s">
        <v>3</v>
      </c>
      <c r="K40" t="s">
        <v>12</v>
      </c>
      <c r="L40" s="6">
        <v>-0.58669011119636405</v>
      </c>
      <c r="M40" s="7" t="s">
        <v>9521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8">
        <v>57.711331164268827</v>
      </c>
    </row>
    <row r="41" spans="1:19" x14ac:dyDescent="0.25">
      <c r="A41" t="s">
        <v>9522</v>
      </c>
      <c r="B41" t="s">
        <v>74</v>
      </c>
      <c r="C41" t="s">
        <v>9388</v>
      </c>
      <c r="D41" t="s">
        <v>9383</v>
      </c>
      <c r="E41" s="2">
        <v>45747</v>
      </c>
      <c r="F41" s="2">
        <v>45777</v>
      </c>
      <c r="G41" t="s">
        <v>75</v>
      </c>
      <c r="H41">
        <v>86.5</v>
      </c>
      <c r="I41" s="4">
        <v>51.643196907216492</v>
      </c>
      <c r="J41" t="s">
        <v>3</v>
      </c>
      <c r="K41" t="s">
        <v>12</v>
      </c>
      <c r="L41" s="6">
        <v>0.67495440213370506</v>
      </c>
      <c r="M41" s="7" t="s">
        <v>9523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8">
        <v>94.152987948516696</v>
      </c>
    </row>
    <row r="42" spans="1:19" x14ac:dyDescent="0.25">
      <c r="A42" t="s">
        <v>9524</v>
      </c>
      <c r="B42" t="s">
        <v>76</v>
      </c>
      <c r="C42" t="s">
        <v>9388</v>
      </c>
      <c r="D42" t="s">
        <v>9383</v>
      </c>
      <c r="E42" s="2">
        <v>45747</v>
      </c>
      <c r="F42" s="2">
        <v>45777</v>
      </c>
      <c r="G42" t="s">
        <v>77</v>
      </c>
      <c r="H42">
        <v>54.9</v>
      </c>
      <c r="I42" s="4">
        <v>52.765979381443302</v>
      </c>
      <c r="J42" t="s">
        <v>3</v>
      </c>
      <c r="K42" t="s">
        <v>12</v>
      </c>
      <c r="L42" s="6">
        <v>4.0443115878318947E-2</v>
      </c>
      <c r="M42" s="7" t="s">
        <v>9488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8">
        <v>70.600291454335874</v>
      </c>
    </row>
    <row r="43" spans="1:19" x14ac:dyDescent="0.25">
      <c r="A43" t="s">
        <v>9525</v>
      </c>
      <c r="B43" t="s">
        <v>78</v>
      </c>
      <c r="C43" t="s">
        <v>9388</v>
      </c>
      <c r="D43" t="s">
        <v>9383</v>
      </c>
      <c r="E43" s="2">
        <v>45747</v>
      </c>
      <c r="F43" s="2">
        <v>45777</v>
      </c>
      <c r="G43" t="s">
        <v>79</v>
      </c>
      <c r="H43">
        <v>57.27</v>
      </c>
      <c r="I43" s="4">
        <v>56.072783505154639</v>
      </c>
      <c r="J43" t="s">
        <v>3</v>
      </c>
      <c r="K43" t="s">
        <v>12</v>
      </c>
      <c r="L43" s="6">
        <v>2.1351115817806798E-2</v>
      </c>
      <c r="M43" s="7" t="s">
        <v>9508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8">
        <v>69.502128918410875</v>
      </c>
    </row>
    <row r="44" spans="1:19" x14ac:dyDescent="0.25">
      <c r="A44" t="s">
        <v>9526</v>
      </c>
      <c r="B44" t="s">
        <v>80</v>
      </c>
      <c r="C44" t="s">
        <v>9388</v>
      </c>
      <c r="D44" t="s">
        <v>9383</v>
      </c>
      <c r="E44" s="2">
        <v>45747</v>
      </c>
      <c r="F44" s="2">
        <v>45777</v>
      </c>
      <c r="G44" t="s">
        <v>81</v>
      </c>
      <c r="H44">
        <v>20.620999999999999</v>
      </c>
      <c r="I44" s="4">
        <v>22.656711340206186</v>
      </c>
      <c r="J44" t="s">
        <v>3</v>
      </c>
      <c r="K44" t="s">
        <v>1</v>
      </c>
      <c r="L44" s="6">
        <v>-8.9850257155090762E-2</v>
      </c>
      <c r="M44" s="7" t="s">
        <v>9513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8">
        <v>38.984770025337326</v>
      </c>
    </row>
    <row r="45" spans="1:19" x14ac:dyDescent="0.25">
      <c r="A45" t="s">
        <v>9527</v>
      </c>
      <c r="B45" t="s">
        <v>82</v>
      </c>
      <c r="C45" t="s">
        <v>9388</v>
      </c>
      <c r="D45" t="s">
        <v>9383</v>
      </c>
      <c r="E45" s="2">
        <v>45747</v>
      </c>
      <c r="F45" s="2">
        <v>45777</v>
      </c>
      <c r="G45" t="s">
        <v>83</v>
      </c>
      <c r="H45">
        <v>32.099899999999998</v>
      </c>
      <c r="I45" s="4">
        <v>31.932323232323231</v>
      </c>
      <c r="J45" t="s">
        <v>3</v>
      </c>
      <c r="K45" t="s">
        <v>12</v>
      </c>
      <c r="L45" s="6">
        <v>5.2478727105937928E-3</v>
      </c>
      <c r="M45" s="7" t="s">
        <v>9492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8">
        <v>42.062515027337646</v>
      </c>
    </row>
    <row r="46" spans="1:19" x14ac:dyDescent="0.25">
      <c r="A46" t="s">
        <v>9528</v>
      </c>
      <c r="B46" t="s">
        <v>84</v>
      </c>
      <c r="C46" t="s">
        <v>9388</v>
      </c>
      <c r="D46" t="s">
        <v>9383</v>
      </c>
      <c r="E46" s="2">
        <v>45747</v>
      </c>
      <c r="F46" s="2">
        <v>45777</v>
      </c>
      <c r="G46" t="s">
        <v>85</v>
      </c>
      <c r="H46">
        <v>85.599000000000004</v>
      </c>
      <c r="I46" s="4">
        <v>72.582309278350507</v>
      </c>
      <c r="J46" t="s">
        <v>3</v>
      </c>
      <c r="K46" t="s">
        <v>12</v>
      </c>
      <c r="L46" s="6">
        <v>0.17933696035670299</v>
      </c>
      <c r="M46" s="7" t="s">
        <v>9529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8">
        <v>78.388575755172354</v>
      </c>
    </row>
    <row r="47" spans="1:19" x14ac:dyDescent="0.25">
      <c r="A47" t="s">
        <v>9530</v>
      </c>
      <c r="B47" t="s">
        <v>86</v>
      </c>
      <c r="C47" t="s">
        <v>9388</v>
      </c>
      <c r="D47" t="s">
        <v>9383</v>
      </c>
      <c r="E47" s="2">
        <v>45747</v>
      </c>
      <c r="F47" s="2">
        <v>45777</v>
      </c>
      <c r="G47" t="s">
        <v>87</v>
      </c>
      <c r="H47">
        <v>58.981000000000002</v>
      </c>
      <c r="I47" s="4">
        <v>61.799757575757582</v>
      </c>
      <c r="J47" t="s">
        <v>3</v>
      </c>
      <c r="K47" t="s">
        <v>12</v>
      </c>
      <c r="L47" s="6">
        <v>-4.5611142928873027E-2</v>
      </c>
      <c r="M47" s="7" t="s">
        <v>9464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8">
        <v>64.430351943283597</v>
      </c>
    </row>
    <row r="48" spans="1:19" x14ac:dyDescent="0.25">
      <c r="A48" t="s">
        <v>9531</v>
      </c>
      <c r="B48" t="s">
        <v>88</v>
      </c>
      <c r="C48" t="s">
        <v>9388</v>
      </c>
      <c r="D48" t="s">
        <v>9383</v>
      </c>
      <c r="E48" s="2">
        <v>45747</v>
      </c>
      <c r="F48" s="2">
        <v>45777</v>
      </c>
      <c r="G48" t="s">
        <v>89</v>
      </c>
      <c r="H48">
        <v>279.26369999999997</v>
      </c>
      <c r="I48" s="4">
        <v>285.44618969072161</v>
      </c>
      <c r="J48" t="s">
        <v>3</v>
      </c>
      <c r="K48" t="s">
        <v>12</v>
      </c>
      <c r="L48" s="6">
        <v>-2.1659037373805257E-2</v>
      </c>
      <c r="M48" s="7" t="s">
        <v>9532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8">
        <v>260.43791509884358</v>
      </c>
    </row>
    <row r="49" spans="1:19" x14ac:dyDescent="0.25">
      <c r="A49" t="s">
        <v>9533</v>
      </c>
      <c r="B49" t="s">
        <v>90</v>
      </c>
      <c r="C49" t="s">
        <v>9388</v>
      </c>
      <c r="D49" t="s">
        <v>9383</v>
      </c>
      <c r="E49" s="2">
        <v>45747</v>
      </c>
      <c r="F49" s="2">
        <v>45777</v>
      </c>
      <c r="G49" t="s">
        <v>91</v>
      </c>
      <c r="H49">
        <v>65.2</v>
      </c>
      <c r="I49" s="4">
        <v>61.339277319587623</v>
      </c>
      <c r="J49" t="s">
        <v>3</v>
      </c>
      <c r="K49" t="s">
        <v>1</v>
      </c>
      <c r="L49" s="6">
        <v>6.2940465703522852E-2</v>
      </c>
      <c r="M49" s="7" t="s">
        <v>9534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8">
        <v>89.861484354178216</v>
      </c>
    </row>
    <row r="50" spans="1:19" x14ac:dyDescent="0.25">
      <c r="A50" t="s">
        <v>9535</v>
      </c>
      <c r="B50" t="s">
        <v>92</v>
      </c>
      <c r="C50" t="s">
        <v>9389</v>
      </c>
      <c r="D50" t="s">
        <v>9383</v>
      </c>
      <c r="E50" s="2">
        <v>45747</v>
      </c>
      <c r="F50" s="2">
        <v>45777</v>
      </c>
      <c r="G50" t="s">
        <v>93</v>
      </c>
      <c r="H50">
        <v>15.4701</v>
      </c>
      <c r="I50" s="4">
        <v>14.186597938144331</v>
      </c>
      <c r="J50" t="s">
        <v>3</v>
      </c>
      <c r="K50" t="s">
        <v>12</v>
      </c>
      <c r="L50" s="6">
        <v>9.0472858077174534E-2</v>
      </c>
      <c r="M50" s="7" t="s">
        <v>9536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8">
        <v>11.47158284872164</v>
      </c>
    </row>
    <row r="51" spans="1:19" x14ac:dyDescent="0.25">
      <c r="A51" t="s">
        <v>9537</v>
      </c>
      <c r="B51" t="s">
        <v>94</v>
      </c>
      <c r="C51" t="s">
        <v>9389</v>
      </c>
      <c r="D51" t="s">
        <v>9383</v>
      </c>
      <c r="E51" s="2">
        <v>45747</v>
      </c>
      <c r="F51" s="2">
        <v>45777</v>
      </c>
      <c r="G51" t="s">
        <v>95</v>
      </c>
      <c r="H51">
        <v>1.6619999999999999</v>
      </c>
      <c r="I51" s="4">
        <v>1.3982474226804125</v>
      </c>
      <c r="J51" t="s">
        <v>3</v>
      </c>
      <c r="K51" t="s">
        <v>12</v>
      </c>
      <c r="L51" s="6">
        <v>0.1886308338863083</v>
      </c>
      <c r="M51" s="7" t="s">
        <v>9538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8">
        <v>16.557317911654902</v>
      </c>
    </row>
    <row r="52" spans="1:19" x14ac:dyDescent="0.25">
      <c r="A52" t="s">
        <v>9539</v>
      </c>
      <c r="B52" t="s">
        <v>96</v>
      </c>
      <c r="C52" t="s">
        <v>9389</v>
      </c>
      <c r="D52" t="s">
        <v>9383</v>
      </c>
      <c r="E52" s="2">
        <v>45747</v>
      </c>
      <c r="F52" s="2">
        <v>45777</v>
      </c>
      <c r="G52" t="s">
        <v>97</v>
      </c>
      <c r="H52">
        <v>16.96</v>
      </c>
      <c r="I52" s="4">
        <v>16.329896907216494</v>
      </c>
      <c r="J52" t="s">
        <v>3</v>
      </c>
      <c r="K52" t="s">
        <v>12</v>
      </c>
      <c r="L52" s="6">
        <v>3.8585858585858723E-2</v>
      </c>
      <c r="M52" s="7" t="s">
        <v>9488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8">
        <v>9.6208341491278819</v>
      </c>
    </row>
    <row r="53" spans="1:19" x14ac:dyDescent="0.25">
      <c r="A53" t="s">
        <v>9540</v>
      </c>
      <c r="B53" t="s">
        <v>98</v>
      </c>
      <c r="C53" t="s">
        <v>9389</v>
      </c>
      <c r="D53" t="s">
        <v>9383</v>
      </c>
      <c r="E53" s="2">
        <v>45747</v>
      </c>
      <c r="F53" s="2">
        <v>45777</v>
      </c>
      <c r="G53" t="s">
        <v>99</v>
      </c>
      <c r="H53">
        <v>15.11</v>
      </c>
      <c r="I53" s="4">
        <v>17.452577319587633</v>
      </c>
      <c r="J53" t="s">
        <v>3</v>
      </c>
      <c r="K53" t="s">
        <v>12</v>
      </c>
      <c r="L53" s="6">
        <v>-0.13422529387441695</v>
      </c>
      <c r="M53" s="7" t="s">
        <v>9468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8">
        <v>11.853968943679028</v>
      </c>
    </row>
    <row r="54" spans="1:19" x14ac:dyDescent="0.25">
      <c r="A54" t="s">
        <v>9541</v>
      </c>
      <c r="B54" t="s">
        <v>100</v>
      </c>
      <c r="C54" t="s">
        <v>9389</v>
      </c>
      <c r="D54" t="s">
        <v>9383</v>
      </c>
      <c r="E54" s="2">
        <v>45747</v>
      </c>
      <c r="F54" s="2">
        <v>45777</v>
      </c>
      <c r="G54" t="s">
        <v>101</v>
      </c>
      <c r="H54">
        <v>126.5317</v>
      </c>
      <c r="I54" s="4" t="s">
        <v>9542</v>
      </c>
      <c r="J54" t="s">
        <v>3</v>
      </c>
      <c r="K54" t="s">
        <v>12</v>
      </c>
      <c r="L54" s="6" t="s">
        <v>9359</v>
      </c>
      <c r="M54" s="7" t="s">
        <v>9359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8">
        <v>5.7663823119574111</v>
      </c>
    </row>
    <row r="55" spans="1:19" x14ac:dyDescent="0.25">
      <c r="A55" t="s">
        <v>9543</v>
      </c>
      <c r="B55" t="s">
        <v>102</v>
      </c>
      <c r="C55" t="s">
        <v>9389</v>
      </c>
      <c r="D55" t="s">
        <v>9383</v>
      </c>
      <c r="E55" s="2">
        <v>45747</v>
      </c>
      <c r="F55" s="2">
        <v>45777</v>
      </c>
      <c r="G55" t="s">
        <v>103</v>
      </c>
      <c r="H55">
        <v>2.484</v>
      </c>
      <c r="I55" s="4">
        <v>2.2852525252525258</v>
      </c>
      <c r="J55" t="s">
        <v>3</v>
      </c>
      <c r="K55" t="s">
        <v>12</v>
      </c>
      <c r="L55" s="6">
        <v>8.6969589816124238E-2</v>
      </c>
      <c r="M55" s="7" t="s">
        <v>9536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8">
        <v>33.084044935713209</v>
      </c>
    </row>
    <row r="56" spans="1:19" x14ac:dyDescent="0.25">
      <c r="A56" t="s">
        <v>9544</v>
      </c>
      <c r="B56" t="s">
        <v>104</v>
      </c>
      <c r="C56" t="s">
        <v>9388</v>
      </c>
      <c r="D56" t="s">
        <v>9383</v>
      </c>
      <c r="E56" s="2">
        <v>45747</v>
      </c>
      <c r="F56" s="2">
        <v>45777</v>
      </c>
      <c r="G56" t="s">
        <v>105</v>
      </c>
      <c r="H56">
        <v>47.829000000000001</v>
      </c>
      <c r="I56" s="4">
        <v>46.800463917525768</v>
      </c>
      <c r="J56" t="s">
        <v>3</v>
      </c>
      <c r="K56" t="s">
        <v>12</v>
      </c>
      <c r="L56" s="6">
        <v>2.1977048866155924E-2</v>
      </c>
      <c r="M56" s="7" t="s">
        <v>9508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8">
        <v>53.347580034672134</v>
      </c>
    </row>
    <row r="57" spans="1:19" x14ac:dyDescent="0.25">
      <c r="A57" t="s">
        <v>9545</v>
      </c>
      <c r="B57" t="s">
        <v>106</v>
      </c>
      <c r="C57" t="s">
        <v>9388</v>
      </c>
      <c r="D57" t="s">
        <v>9383</v>
      </c>
      <c r="E57" s="2">
        <v>45747</v>
      </c>
      <c r="F57" s="2">
        <v>45777</v>
      </c>
      <c r="G57" t="s">
        <v>107</v>
      </c>
      <c r="H57">
        <v>169.2002</v>
      </c>
      <c r="I57" s="4">
        <v>173.40350103092783</v>
      </c>
      <c r="J57" t="s">
        <v>3</v>
      </c>
      <c r="K57" t="s">
        <v>12</v>
      </c>
      <c r="L57" s="6">
        <v>-2.4240000956948005E-2</v>
      </c>
      <c r="M57" s="7" t="s">
        <v>9532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8">
        <v>160.46177580851409</v>
      </c>
    </row>
    <row r="58" spans="1:19" x14ac:dyDescent="0.25">
      <c r="A58" t="s">
        <v>9546</v>
      </c>
      <c r="B58" t="s">
        <v>108</v>
      </c>
      <c r="C58" t="s">
        <v>9388</v>
      </c>
      <c r="D58" t="s">
        <v>9383</v>
      </c>
      <c r="E58" s="2">
        <v>45747</v>
      </c>
      <c r="F58" s="2">
        <v>45777</v>
      </c>
      <c r="G58" t="s">
        <v>109</v>
      </c>
      <c r="H58">
        <v>205.90289999999999</v>
      </c>
      <c r="I58" s="4">
        <v>193.04433497536948</v>
      </c>
      <c r="J58" t="s">
        <v>3</v>
      </c>
      <c r="K58" t="s">
        <v>12</v>
      </c>
      <c r="L58" s="6">
        <v>6.6609388077982778E-2</v>
      </c>
      <c r="M58" s="7" t="s">
        <v>9547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8">
        <v>206.85914295134515</v>
      </c>
    </row>
    <row r="59" spans="1:19" x14ac:dyDescent="0.25">
      <c r="A59" t="s">
        <v>9548</v>
      </c>
      <c r="B59" t="s">
        <v>110</v>
      </c>
      <c r="C59" t="s">
        <v>9388</v>
      </c>
      <c r="D59" t="s">
        <v>9383</v>
      </c>
      <c r="E59" s="2">
        <v>45747</v>
      </c>
      <c r="F59" s="2">
        <v>45777</v>
      </c>
      <c r="G59" t="s">
        <v>111</v>
      </c>
      <c r="H59">
        <v>34</v>
      </c>
      <c r="I59" s="4">
        <v>49.36755162241888</v>
      </c>
      <c r="J59" t="s">
        <v>3</v>
      </c>
      <c r="K59" t="s">
        <v>12</v>
      </c>
      <c r="L59" s="6">
        <v>-0.31128851071966346</v>
      </c>
      <c r="M59" s="7" t="s">
        <v>9549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8">
        <v>39.04256805354391</v>
      </c>
    </row>
    <row r="60" spans="1:19" x14ac:dyDescent="0.25">
      <c r="A60" t="s">
        <v>9550</v>
      </c>
      <c r="B60" t="s">
        <v>112</v>
      </c>
      <c r="C60" t="s">
        <v>9388</v>
      </c>
      <c r="D60" t="s">
        <v>9383</v>
      </c>
      <c r="E60" s="2">
        <v>45747</v>
      </c>
      <c r="F60" s="2">
        <v>45777</v>
      </c>
      <c r="G60" t="s">
        <v>113</v>
      </c>
      <c r="H60">
        <v>110.4961</v>
      </c>
      <c r="I60" s="4">
        <v>93.477030303030304</v>
      </c>
      <c r="J60" t="s">
        <v>3</v>
      </c>
      <c r="K60" t="s">
        <v>12</v>
      </c>
      <c r="L60" s="6">
        <v>0.18206686329034971</v>
      </c>
      <c r="M60" s="7" t="s">
        <v>9529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8">
        <v>93.531659145295976</v>
      </c>
    </row>
    <row r="61" spans="1:19" x14ac:dyDescent="0.25">
      <c r="A61" t="s">
        <v>9551</v>
      </c>
      <c r="B61" t="s">
        <v>114</v>
      </c>
      <c r="C61" t="s">
        <v>9388</v>
      </c>
      <c r="D61" t="s">
        <v>9383</v>
      </c>
      <c r="E61" s="2">
        <v>45747</v>
      </c>
      <c r="F61" s="2">
        <v>45777</v>
      </c>
      <c r="G61" t="s">
        <v>115</v>
      </c>
      <c r="H61">
        <v>41.7</v>
      </c>
      <c r="I61" s="4">
        <v>62.635816993464054</v>
      </c>
      <c r="J61" t="s">
        <v>3</v>
      </c>
      <c r="K61" t="s">
        <v>12</v>
      </c>
      <c r="L61" s="6">
        <v>-0.33424672972093061</v>
      </c>
      <c r="M61" s="7" t="s">
        <v>9515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8">
        <v>42.394853689525469</v>
      </c>
    </row>
    <row r="62" spans="1:19" x14ac:dyDescent="0.25">
      <c r="A62" t="s">
        <v>9552</v>
      </c>
      <c r="B62" t="s">
        <v>116</v>
      </c>
      <c r="C62" t="s">
        <v>9388</v>
      </c>
      <c r="D62" t="s">
        <v>9383</v>
      </c>
      <c r="E62" s="2">
        <v>45747</v>
      </c>
      <c r="F62" s="2">
        <v>45777</v>
      </c>
      <c r="G62" t="s">
        <v>117</v>
      </c>
      <c r="H62">
        <v>52.4</v>
      </c>
      <c r="I62" s="4">
        <v>67.656400966183583</v>
      </c>
      <c r="J62" t="s">
        <v>3</v>
      </c>
      <c r="K62" t="s">
        <v>12</v>
      </c>
      <c r="L62" s="6">
        <v>-0.22549826399735817</v>
      </c>
      <c r="M62" s="7" t="s">
        <v>9553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8">
        <v>42.235909111957383</v>
      </c>
    </row>
    <row r="63" spans="1:19" x14ac:dyDescent="0.25">
      <c r="A63" t="s">
        <v>9554</v>
      </c>
      <c r="B63" t="s">
        <v>118</v>
      </c>
      <c r="C63" t="s">
        <v>9388</v>
      </c>
      <c r="D63" t="s">
        <v>9383</v>
      </c>
      <c r="E63" s="2">
        <v>45747</v>
      </c>
      <c r="F63" s="2">
        <v>45777</v>
      </c>
      <c r="G63" t="s">
        <v>119</v>
      </c>
      <c r="H63">
        <v>41.600099999999998</v>
      </c>
      <c r="I63" s="4">
        <v>44.703092783505149</v>
      </c>
      <c r="J63" t="s">
        <v>3</v>
      </c>
      <c r="K63" t="s">
        <v>12</v>
      </c>
      <c r="L63" s="6">
        <v>-6.9413380379133693E-2</v>
      </c>
      <c r="M63" s="7" t="s">
        <v>9555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8">
        <v>64.618195534954978</v>
      </c>
    </row>
    <row r="64" spans="1:19" x14ac:dyDescent="0.25">
      <c r="A64" t="s">
        <v>9556</v>
      </c>
      <c r="B64" t="s">
        <v>120</v>
      </c>
      <c r="C64" t="s">
        <v>9388</v>
      </c>
      <c r="D64" t="s">
        <v>9383</v>
      </c>
      <c r="E64" s="2">
        <v>45747</v>
      </c>
      <c r="F64" s="2">
        <v>45777</v>
      </c>
      <c r="G64" t="s">
        <v>121</v>
      </c>
      <c r="H64">
        <v>72.118899999999996</v>
      </c>
      <c r="I64" s="4">
        <v>74.191268041237123</v>
      </c>
      <c r="J64" t="s">
        <v>3</v>
      </c>
      <c r="K64" t="s">
        <v>12</v>
      </c>
      <c r="L64" s="6">
        <v>-2.7932775594093573E-2</v>
      </c>
      <c r="M64" s="7" t="s">
        <v>9473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8">
        <v>90.670656749070318</v>
      </c>
    </row>
    <row r="65" spans="1:19" x14ac:dyDescent="0.25">
      <c r="A65" t="s">
        <v>9557</v>
      </c>
      <c r="B65" t="s">
        <v>122</v>
      </c>
      <c r="C65" t="s">
        <v>9388</v>
      </c>
      <c r="D65" t="s">
        <v>9383</v>
      </c>
      <c r="E65" s="2">
        <v>45747</v>
      </c>
      <c r="F65" s="2">
        <v>45777</v>
      </c>
      <c r="G65" t="s">
        <v>123</v>
      </c>
      <c r="H65">
        <v>29.319900000000001</v>
      </c>
      <c r="I65" s="4">
        <v>29.301958762886599</v>
      </c>
      <c r="J65" t="s">
        <v>3</v>
      </c>
      <c r="K65" t="s">
        <v>12</v>
      </c>
      <c r="L65" s="6">
        <v>6.1228797905910071E-4</v>
      </c>
      <c r="M65" s="7" t="s">
        <v>9506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8">
        <v>51.54139165321655</v>
      </c>
    </row>
    <row r="66" spans="1:19" x14ac:dyDescent="0.25">
      <c r="A66" t="s">
        <v>9558</v>
      </c>
      <c r="B66" t="s">
        <v>124</v>
      </c>
      <c r="C66" t="s">
        <v>9388</v>
      </c>
      <c r="D66" t="s">
        <v>9383</v>
      </c>
      <c r="E66" s="2">
        <v>45747</v>
      </c>
      <c r="F66" s="2">
        <v>45777</v>
      </c>
      <c r="G66" t="s">
        <v>125</v>
      </c>
      <c r="H66">
        <v>111.9</v>
      </c>
      <c r="I66" s="4">
        <v>117.98350515463916</v>
      </c>
      <c r="J66" t="s">
        <v>3</v>
      </c>
      <c r="K66" t="s">
        <v>12</v>
      </c>
      <c r="L66" s="6">
        <v>-5.1562336164412081E-2</v>
      </c>
      <c r="M66" s="7" t="s">
        <v>9464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8">
        <v>125.06048353198464</v>
      </c>
    </row>
    <row r="67" spans="1:19" x14ac:dyDescent="0.25">
      <c r="A67" t="s">
        <v>9559</v>
      </c>
      <c r="B67" t="s">
        <v>126</v>
      </c>
      <c r="C67" t="s">
        <v>9389</v>
      </c>
      <c r="D67" t="s">
        <v>9383</v>
      </c>
      <c r="E67" s="2">
        <v>45747</v>
      </c>
      <c r="F67" s="2">
        <v>45777</v>
      </c>
      <c r="G67" t="s">
        <v>127</v>
      </c>
      <c r="H67">
        <v>93.379099999999994</v>
      </c>
      <c r="I67" s="4">
        <v>101.02592783505155</v>
      </c>
      <c r="J67" t="s">
        <v>3</v>
      </c>
      <c r="K67" t="s">
        <v>12</v>
      </c>
      <c r="L67" s="6">
        <v>-7.5691735764474077E-2</v>
      </c>
      <c r="M67" s="7" t="s">
        <v>9560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8">
        <v>125.69030941249343</v>
      </c>
    </row>
    <row r="68" spans="1:19" x14ac:dyDescent="0.25">
      <c r="A68" t="s">
        <v>9561</v>
      </c>
      <c r="B68" t="s">
        <v>128</v>
      </c>
      <c r="C68" t="s">
        <v>9388</v>
      </c>
      <c r="D68" t="s">
        <v>9383</v>
      </c>
      <c r="E68" s="2">
        <v>45747</v>
      </c>
      <c r="F68" s="2">
        <v>45777</v>
      </c>
      <c r="G68" t="s">
        <v>129</v>
      </c>
      <c r="H68">
        <v>79.771000000000001</v>
      </c>
      <c r="I68" s="4">
        <v>88.838721649484526</v>
      </c>
      <c r="J68" t="s">
        <v>3</v>
      </c>
      <c r="K68" t="s">
        <v>12</v>
      </c>
      <c r="L68" s="6">
        <v>-0.1020694746741343</v>
      </c>
      <c r="M68" s="7" t="s">
        <v>9462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8">
        <v>101.26214541792586</v>
      </c>
    </row>
    <row r="69" spans="1:19" x14ac:dyDescent="0.25">
      <c r="A69" t="s">
        <v>9562</v>
      </c>
      <c r="B69" t="s">
        <v>130</v>
      </c>
      <c r="C69" t="s">
        <v>9388</v>
      </c>
      <c r="D69" t="s">
        <v>9383</v>
      </c>
      <c r="E69" s="2">
        <v>45747</v>
      </c>
      <c r="F69" s="2">
        <v>45777</v>
      </c>
      <c r="G69" t="s">
        <v>131</v>
      </c>
      <c r="H69">
        <v>123.2002</v>
      </c>
      <c r="I69" s="4">
        <v>137.06937835051545</v>
      </c>
      <c r="J69" t="s">
        <v>3</v>
      </c>
      <c r="K69" t="s">
        <v>12</v>
      </c>
      <c r="L69" s="6">
        <v>-0.10118363793150809</v>
      </c>
      <c r="M69" s="7" t="s">
        <v>9462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8">
        <v>140.55035509134774</v>
      </c>
    </row>
    <row r="70" spans="1:19" x14ac:dyDescent="0.25">
      <c r="A70" t="s">
        <v>9563</v>
      </c>
      <c r="B70" t="s">
        <v>132</v>
      </c>
      <c r="C70" t="s">
        <v>9388</v>
      </c>
      <c r="D70" t="s">
        <v>9383</v>
      </c>
      <c r="E70" s="2">
        <v>45747</v>
      </c>
      <c r="F70" s="2">
        <v>45777</v>
      </c>
      <c r="G70" t="s">
        <v>133</v>
      </c>
      <c r="H70">
        <v>61.700099999999999</v>
      </c>
      <c r="I70" s="4">
        <v>60.420618556701037</v>
      </c>
      <c r="J70" t="s">
        <v>3</v>
      </c>
      <c r="K70" t="s">
        <v>12</v>
      </c>
      <c r="L70" s="6">
        <v>2.117623873873864E-2</v>
      </c>
      <c r="M70" s="7" t="s">
        <v>9508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8">
        <v>76.105553641012492</v>
      </c>
    </row>
    <row r="71" spans="1:19" x14ac:dyDescent="0.25">
      <c r="A71" t="s">
        <v>9564</v>
      </c>
      <c r="B71" t="s">
        <v>134</v>
      </c>
      <c r="C71" t="s">
        <v>9388</v>
      </c>
      <c r="D71" t="s">
        <v>9383</v>
      </c>
      <c r="E71" s="2">
        <v>45747</v>
      </c>
      <c r="F71" s="2">
        <v>45777</v>
      </c>
      <c r="G71" t="s">
        <v>135</v>
      </c>
      <c r="H71">
        <v>59.5</v>
      </c>
      <c r="I71" s="4">
        <v>56.723232323232324</v>
      </c>
      <c r="J71" t="s">
        <v>3</v>
      </c>
      <c r="K71" t="s">
        <v>12</v>
      </c>
      <c r="L71" s="6">
        <v>4.895291687442116E-2</v>
      </c>
      <c r="M71" s="7" t="s">
        <v>9498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8">
        <v>83.229160617473312</v>
      </c>
    </row>
    <row r="72" spans="1:19" x14ac:dyDescent="0.25">
      <c r="A72" t="s">
        <v>9565</v>
      </c>
      <c r="B72" t="s">
        <v>136</v>
      </c>
      <c r="C72" t="s">
        <v>9388</v>
      </c>
      <c r="D72" t="s">
        <v>9383</v>
      </c>
      <c r="E72" s="2">
        <v>45747</v>
      </c>
      <c r="F72" s="2">
        <v>45777</v>
      </c>
      <c r="G72" t="s">
        <v>137</v>
      </c>
      <c r="H72">
        <v>96.302300000000002</v>
      </c>
      <c r="I72" s="4">
        <v>90.307262626262627</v>
      </c>
      <c r="J72" t="s">
        <v>3</v>
      </c>
      <c r="K72" t="s">
        <v>12</v>
      </c>
      <c r="L72" s="6">
        <v>6.6384886435411961E-2</v>
      </c>
      <c r="M72" s="7" t="s">
        <v>9547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8">
        <v>120.79787895174947</v>
      </c>
    </row>
    <row r="73" spans="1:19" x14ac:dyDescent="0.25">
      <c r="A73" t="s">
        <v>9566</v>
      </c>
      <c r="B73" t="s">
        <v>138</v>
      </c>
      <c r="C73" t="s">
        <v>9388</v>
      </c>
      <c r="D73" t="s">
        <v>9383</v>
      </c>
      <c r="E73" s="2">
        <v>45747</v>
      </c>
      <c r="F73" s="2">
        <v>45777</v>
      </c>
      <c r="G73" t="s">
        <v>139</v>
      </c>
      <c r="H73">
        <v>128.786</v>
      </c>
      <c r="I73" s="4">
        <v>112.83434343434342</v>
      </c>
      <c r="J73" t="s">
        <v>3</v>
      </c>
      <c r="K73" t="s">
        <v>1</v>
      </c>
      <c r="L73" s="6">
        <v>0.14137235242511603</v>
      </c>
      <c r="M73" s="7" t="s">
        <v>9567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8">
        <v>192.81422209714651</v>
      </c>
    </row>
    <row r="74" spans="1:19" x14ac:dyDescent="0.25">
      <c r="A74" t="s">
        <v>9566</v>
      </c>
      <c r="B74" t="s">
        <v>138</v>
      </c>
      <c r="C74" t="s">
        <v>9388</v>
      </c>
      <c r="D74" t="s">
        <v>9383</v>
      </c>
      <c r="E74" s="2">
        <v>45747</v>
      </c>
      <c r="F74" s="2">
        <v>45777</v>
      </c>
      <c r="G74" t="s">
        <v>139</v>
      </c>
      <c r="H74">
        <v>128.786</v>
      </c>
      <c r="I74" s="4">
        <v>112.88041237113403</v>
      </c>
      <c r="J74" t="s">
        <v>3</v>
      </c>
      <c r="K74" t="s">
        <v>1</v>
      </c>
      <c r="L74" s="6">
        <v>0.14090653369134376</v>
      </c>
      <c r="M74" s="7" t="s">
        <v>9567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8">
        <v>192.81422209714651</v>
      </c>
    </row>
    <row r="75" spans="1:19" x14ac:dyDescent="0.25">
      <c r="A75" t="s">
        <v>9568</v>
      </c>
      <c r="B75" t="s">
        <v>140</v>
      </c>
      <c r="C75" t="s">
        <v>9388</v>
      </c>
      <c r="D75" t="s">
        <v>9383</v>
      </c>
      <c r="E75" s="2">
        <v>45747</v>
      </c>
      <c r="F75" s="2">
        <v>45777</v>
      </c>
      <c r="G75" t="s">
        <v>141</v>
      </c>
      <c r="H75">
        <v>110.90600000000001</v>
      </c>
      <c r="I75" s="4">
        <v>111.01982474226804</v>
      </c>
      <c r="J75" t="s">
        <v>3</v>
      </c>
      <c r="K75" t="s">
        <v>12</v>
      </c>
      <c r="L75" s="6">
        <v>-1.0252650148950826E-3</v>
      </c>
      <c r="M75" s="7" t="s">
        <v>9569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8">
        <v>123.34099219283893</v>
      </c>
    </row>
    <row r="76" spans="1:19" x14ac:dyDescent="0.25">
      <c r="A76" t="s">
        <v>9570</v>
      </c>
      <c r="B76" t="s">
        <v>142</v>
      </c>
      <c r="C76" t="s">
        <v>9388</v>
      </c>
      <c r="D76" t="s">
        <v>9383</v>
      </c>
      <c r="E76" s="2">
        <v>45747</v>
      </c>
      <c r="F76" s="2">
        <v>45777</v>
      </c>
      <c r="G76" t="s">
        <v>143</v>
      </c>
      <c r="H76">
        <v>62.012</v>
      </c>
      <c r="I76" s="4">
        <v>66.398381443298973</v>
      </c>
      <c r="J76" t="s">
        <v>3</v>
      </c>
      <c r="K76" t="s">
        <v>12</v>
      </c>
      <c r="L76" s="6">
        <v>-6.6061571802691232E-2</v>
      </c>
      <c r="M76" s="7" t="s">
        <v>9555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8">
        <v>81.321825686656226</v>
      </c>
    </row>
    <row r="77" spans="1:19" x14ac:dyDescent="0.25">
      <c r="A77" t="s">
        <v>9571</v>
      </c>
      <c r="B77" t="s">
        <v>144</v>
      </c>
      <c r="C77" t="s">
        <v>9388</v>
      </c>
      <c r="D77" t="s">
        <v>9383</v>
      </c>
      <c r="E77" s="2">
        <v>45747</v>
      </c>
      <c r="F77" s="2">
        <v>45777</v>
      </c>
      <c r="G77" t="s">
        <v>145</v>
      </c>
      <c r="H77">
        <v>383.5181</v>
      </c>
      <c r="I77" s="4">
        <v>399.64587979797983</v>
      </c>
      <c r="J77" t="s">
        <v>3</v>
      </c>
      <c r="K77" t="s">
        <v>12</v>
      </c>
      <c r="L77" s="6">
        <v>-4.0355175952601852E-2</v>
      </c>
      <c r="M77" s="7" t="s">
        <v>9475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8">
        <v>329.27536669287883</v>
      </c>
    </row>
    <row r="78" spans="1:19" x14ac:dyDescent="0.25">
      <c r="A78" t="s">
        <v>9572</v>
      </c>
      <c r="B78" t="s">
        <v>146</v>
      </c>
      <c r="C78" t="s">
        <v>9388</v>
      </c>
      <c r="D78" t="s">
        <v>9383</v>
      </c>
      <c r="E78" s="2">
        <v>45747</v>
      </c>
      <c r="F78" s="2">
        <v>45777</v>
      </c>
      <c r="G78" t="s">
        <v>147</v>
      </c>
      <c r="H78">
        <v>230.80080000000001</v>
      </c>
      <c r="I78" s="4">
        <v>246.17454343434346</v>
      </c>
      <c r="J78" t="s">
        <v>3</v>
      </c>
      <c r="K78" t="s">
        <v>12</v>
      </c>
      <c r="L78" s="6">
        <v>-6.2450581688369144E-2</v>
      </c>
      <c r="M78" s="7" t="s">
        <v>9573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8">
        <v>163.68401588103086</v>
      </c>
    </row>
    <row r="79" spans="1:19" x14ac:dyDescent="0.25">
      <c r="A79" t="s">
        <v>9574</v>
      </c>
      <c r="B79" t="s">
        <v>148</v>
      </c>
      <c r="C79" t="s">
        <v>9388</v>
      </c>
      <c r="D79" t="s">
        <v>9383</v>
      </c>
      <c r="E79" s="2">
        <v>45747</v>
      </c>
      <c r="F79" s="2">
        <v>45777</v>
      </c>
      <c r="G79" t="s">
        <v>149</v>
      </c>
      <c r="H79">
        <v>70</v>
      </c>
      <c r="I79" s="4">
        <v>75.801010101010093</v>
      </c>
      <c r="J79" t="s">
        <v>3</v>
      </c>
      <c r="K79" t="s">
        <v>12</v>
      </c>
      <c r="L79" s="6">
        <v>-7.6529456444971444E-2</v>
      </c>
      <c r="M79" s="7" t="s">
        <v>9560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8">
        <v>55.298263486644167</v>
      </c>
    </row>
    <row r="80" spans="1:19" x14ac:dyDescent="0.25">
      <c r="A80" t="s">
        <v>9575</v>
      </c>
      <c r="B80" t="s">
        <v>150</v>
      </c>
      <c r="C80" t="s">
        <v>9388</v>
      </c>
      <c r="D80" t="s">
        <v>9383</v>
      </c>
      <c r="E80" s="2">
        <v>45747</v>
      </c>
      <c r="F80" s="2">
        <v>45777</v>
      </c>
      <c r="G80" t="s">
        <v>151</v>
      </c>
      <c r="H80">
        <v>166.45160000000001</v>
      </c>
      <c r="I80" s="4">
        <v>174.8400797979798</v>
      </c>
      <c r="J80" t="s">
        <v>3</v>
      </c>
      <c r="K80" t="s">
        <v>1</v>
      </c>
      <c r="L80" s="6">
        <v>-4.7978014009558367E-2</v>
      </c>
      <c r="M80" s="7" t="s">
        <v>9464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8">
        <v>249.03725403509594</v>
      </c>
    </row>
    <row r="81" spans="1:19" x14ac:dyDescent="0.25">
      <c r="A81" t="s">
        <v>9576</v>
      </c>
      <c r="B81" t="s">
        <v>152</v>
      </c>
      <c r="C81" t="s">
        <v>9388</v>
      </c>
      <c r="D81" t="s">
        <v>9383</v>
      </c>
      <c r="E81" s="2">
        <v>45747</v>
      </c>
      <c r="F81" s="2">
        <v>45777</v>
      </c>
      <c r="G81" t="s">
        <v>153</v>
      </c>
      <c r="H81">
        <v>123.8999</v>
      </c>
      <c r="I81" s="4">
        <v>131.70808080808081</v>
      </c>
      <c r="J81" t="s">
        <v>3</v>
      </c>
      <c r="K81" t="s">
        <v>1</v>
      </c>
      <c r="L81" s="6">
        <v>-5.9283991993312357E-2</v>
      </c>
      <c r="M81" s="7" t="s">
        <v>9573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8">
        <v>155.75123650967794</v>
      </c>
    </row>
    <row r="82" spans="1:19" x14ac:dyDescent="0.25">
      <c r="A82" t="s">
        <v>9577</v>
      </c>
      <c r="B82" t="s">
        <v>154</v>
      </c>
      <c r="C82" t="s">
        <v>9388</v>
      </c>
      <c r="D82" t="s">
        <v>9383</v>
      </c>
      <c r="E82" s="2">
        <v>45747</v>
      </c>
      <c r="F82" s="2">
        <v>45762</v>
      </c>
      <c r="G82" t="s">
        <v>155</v>
      </c>
      <c r="H82">
        <v>54.981900000000003</v>
      </c>
      <c r="I82" s="4">
        <v>56.802525773195875</v>
      </c>
      <c r="J82" t="s">
        <v>3</v>
      </c>
      <c r="K82" t="s">
        <v>12</v>
      </c>
      <c r="L82" s="6">
        <v>-3.2051845378590405E-2</v>
      </c>
      <c r="M82" s="7" t="s">
        <v>9473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8">
        <v>53.33313052762049</v>
      </c>
    </row>
    <row r="83" spans="1:19" x14ac:dyDescent="0.25">
      <c r="A83" t="s">
        <v>9578</v>
      </c>
      <c r="B83" t="s">
        <v>156</v>
      </c>
      <c r="C83" t="s">
        <v>9388</v>
      </c>
      <c r="D83" t="s">
        <v>9383</v>
      </c>
      <c r="E83" s="2">
        <v>45747</v>
      </c>
      <c r="F83" s="2">
        <v>45777</v>
      </c>
      <c r="G83" t="s">
        <v>157</v>
      </c>
      <c r="H83">
        <v>32.712000000000003</v>
      </c>
      <c r="I83" s="4">
        <v>34.825616161616168</v>
      </c>
      <c r="J83" t="s">
        <v>3</v>
      </c>
      <c r="K83" t="s">
        <v>1</v>
      </c>
      <c r="L83" s="6">
        <v>-6.0691421849004779E-2</v>
      </c>
      <c r="M83" s="7" t="s">
        <v>9573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8">
        <v>36.470555798351157</v>
      </c>
    </row>
    <row r="84" spans="1:19" x14ac:dyDescent="0.25">
      <c r="A84" t="s">
        <v>9579</v>
      </c>
      <c r="B84" t="s">
        <v>158</v>
      </c>
      <c r="C84" t="s">
        <v>9388</v>
      </c>
      <c r="D84" t="s">
        <v>9383</v>
      </c>
      <c r="E84" s="2">
        <v>45747</v>
      </c>
      <c r="F84" s="2">
        <v>45777</v>
      </c>
      <c r="G84" t="s">
        <v>159</v>
      </c>
      <c r="H84">
        <v>73.438000000000002</v>
      </c>
      <c r="I84" s="4">
        <v>69.89302020202021</v>
      </c>
      <c r="J84" t="s">
        <v>3</v>
      </c>
      <c r="K84" t="s">
        <v>1</v>
      </c>
      <c r="L84" s="6">
        <v>5.0720083174733421E-2</v>
      </c>
      <c r="M84" s="7" t="s">
        <v>9498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8">
        <v>144.56731805170494</v>
      </c>
    </row>
    <row r="85" spans="1:19" x14ac:dyDescent="0.25">
      <c r="A85" t="s">
        <v>9580</v>
      </c>
      <c r="B85" t="s">
        <v>160</v>
      </c>
      <c r="C85" t="s">
        <v>9388</v>
      </c>
      <c r="D85" t="s">
        <v>9383</v>
      </c>
      <c r="E85" s="2">
        <v>45747</v>
      </c>
      <c r="F85" s="2">
        <v>45777</v>
      </c>
      <c r="G85" t="s">
        <v>161</v>
      </c>
      <c r="H85">
        <v>44.8</v>
      </c>
      <c r="I85" s="4">
        <v>46.725252525252522</v>
      </c>
      <c r="J85" t="s">
        <v>3</v>
      </c>
      <c r="K85" t="s">
        <v>12</v>
      </c>
      <c r="L85" s="6">
        <v>-4.1203683687145998E-2</v>
      </c>
      <c r="M85" s="7" t="s">
        <v>9475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8">
        <v>34.635468402792284</v>
      </c>
    </row>
    <row r="86" spans="1:19" x14ac:dyDescent="0.25">
      <c r="A86" t="s">
        <v>9581</v>
      </c>
      <c r="B86" t="s">
        <v>162</v>
      </c>
      <c r="C86" t="s">
        <v>9388</v>
      </c>
      <c r="D86" t="s">
        <v>9383</v>
      </c>
      <c r="E86" s="2">
        <v>45747</v>
      </c>
      <c r="F86" s="2">
        <v>45777</v>
      </c>
      <c r="G86" t="s">
        <v>163</v>
      </c>
      <c r="H86">
        <v>49.7</v>
      </c>
      <c r="I86" s="4">
        <v>54.784848484848489</v>
      </c>
      <c r="J86" t="s">
        <v>3</v>
      </c>
      <c r="K86" t="s">
        <v>12</v>
      </c>
      <c r="L86" s="6">
        <v>-9.2814868078986645E-2</v>
      </c>
      <c r="M86" s="7" t="s">
        <v>9513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8">
        <v>34.635468402792284</v>
      </c>
    </row>
    <row r="87" spans="1:19" x14ac:dyDescent="0.25">
      <c r="A87" t="s">
        <v>9582</v>
      </c>
      <c r="B87" t="s">
        <v>164</v>
      </c>
      <c r="C87" t="s">
        <v>9388</v>
      </c>
      <c r="D87" t="s">
        <v>9383</v>
      </c>
      <c r="E87" s="2">
        <v>45747</v>
      </c>
      <c r="F87" s="2">
        <v>45777</v>
      </c>
      <c r="G87" t="s">
        <v>165</v>
      </c>
      <c r="H87">
        <v>42.4</v>
      </c>
      <c r="I87" s="4">
        <v>43.460606060606061</v>
      </c>
      <c r="J87" t="s">
        <v>3</v>
      </c>
      <c r="K87" t="s">
        <v>12</v>
      </c>
      <c r="L87" s="6">
        <v>-2.4403848835587771E-2</v>
      </c>
      <c r="M87" s="7" t="s">
        <v>9532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8">
        <v>34.635468402792284</v>
      </c>
    </row>
    <row r="88" spans="1:19" x14ac:dyDescent="0.25">
      <c r="A88" t="s">
        <v>9583</v>
      </c>
      <c r="B88" t="s">
        <v>166</v>
      </c>
      <c r="C88" t="s">
        <v>9388</v>
      </c>
      <c r="D88" t="s">
        <v>9383</v>
      </c>
      <c r="E88" s="2">
        <v>45747</v>
      </c>
      <c r="F88" s="2">
        <v>45777</v>
      </c>
      <c r="G88" t="s">
        <v>167</v>
      </c>
      <c r="H88">
        <v>41.310099999999998</v>
      </c>
      <c r="I88" s="4">
        <v>47.296667676767676</v>
      </c>
      <c r="J88" t="s">
        <v>3</v>
      </c>
      <c r="K88" t="s">
        <v>12</v>
      </c>
      <c r="L88" s="6">
        <v>-0.12657483012716142</v>
      </c>
      <c r="M88" s="7" t="s">
        <v>9468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8">
        <v>34.635468402792284</v>
      </c>
    </row>
    <row r="89" spans="1:19" x14ac:dyDescent="0.25">
      <c r="A89" t="s">
        <v>9584</v>
      </c>
      <c r="B89" t="s">
        <v>168</v>
      </c>
      <c r="C89" t="s">
        <v>9388</v>
      </c>
      <c r="D89" t="s">
        <v>9383</v>
      </c>
      <c r="E89" s="2">
        <v>45747</v>
      </c>
      <c r="F89" s="2">
        <v>45777</v>
      </c>
      <c r="G89" t="s">
        <v>169</v>
      </c>
      <c r="H89">
        <v>39.5</v>
      </c>
      <c r="I89" s="4">
        <v>62.461855670103098</v>
      </c>
      <c r="J89" t="s">
        <v>3</v>
      </c>
      <c r="K89" t="s">
        <v>12</v>
      </c>
      <c r="L89" s="6">
        <v>-0.36761404898659811</v>
      </c>
      <c r="M89" s="7" t="s">
        <v>9585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8">
        <v>46.469614678089272</v>
      </c>
    </row>
    <row r="90" spans="1:19" x14ac:dyDescent="0.25">
      <c r="A90" t="s">
        <v>9586</v>
      </c>
      <c r="B90" t="s">
        <v>170</v>
      </c>
      <c r="C90" t="s">
        <v>9388</v>
      </c>
      <c r="D90" t="s">
        <v>9383</v>
      </c>
      <c r="E90" s="2">
        <v>45747</v>
      </c>
      <c r="F90" s="2">
        <v>45777</v>
      </c>
      <c r="G90" t="s">
        <v>171</v>
      </c>
      <c r="H90">
        <v>48.47</v>
      </c>
      <c r="I90" s="4">
        <v>46.189011340206186</v>
      </c>
      <c r="J90" t="s">
        <v>3</v>
      </c>
      <c r="K90" t="s">
        <v>1</v>
      </c>
      <c r="L90" s="6">
        <v>4.9383794837978723E-2</v>
      </c>
      <c r="M90" s="7" t="s">
        <v>9498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8">
        <v>71.857398567828966</v>
      </c>
    </row>
    <row r="91" spans="1:19" x14ac:dyDescent="0.25">
      <c r="A91" t="s">
        <v>9587</v>
      </c>
      <c r="B91" t="s">
        <v>172</v>
      </c>
      <c r="C91" t="s">
        <v>9388</v>
      </c>
      <c r="D91" t="s">
        <v>9383</v>
      </c>
      <c r="E91" s="2">
        <v>45747</v>
      </c>
      <c r="F91" s="2">
        <v>45777</v>
      </c>
      <c r="G91" t="s">
        <v>173</v>
      </c>
      <c r="H91">
        <v>39.1</v>
      </c>
      <c r="I91" s="4">
        <v>41.232887628865981</v>
      </c>
      <c r="J91" t="s">
        <v>3</v>
      </c>
      <c r="K91" t="s">
        <v>1</v>
      </c>
      <c r="L91" s="6">
        <v>-5.1727825808949746E-2</v>
      </c>
      <c r="M91" s="7" t="s">
        <v>9464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8">
        <v>120.9712730363692</v>
      </c>
    </row>
    <row r="92" spans="1:19" x14ac:dyDescent="0.25">
      <c r="A92" t="s">
        <v>9588</v>
      </c>
      <c r="B92" t="s">
        <v>174</v>
      </c>
      <c r="C92" t="s">
        <v>9389</v>
      </c>
      <c r="D92" t="s">
        <v>9383</v>
      </c>
      <c r="E92" s="2">
        <v>45747</v>
      </c>
      <c r="F92" s="2">
        <v>45777</v>
      </c>
      <c r="G92" t="s">
        <v>175</v>
      </c>
      <c r="H92">
        <v>61.844700000000003</v>
      </c>
      <c r="I92" s="4">
        <v>60.301206185567004</v>
      </c>
      <c r="J92" t="s">
        <v>3</v>
      </c>
      <c r="K92" t="s">
        <v>1</v>
      </c>
      <c r="L92" s="6">
        <v>2.5596400338712133E-2</v>
      </c>
      <c r="M92" s="7" t="s">
        <v>9471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8">
        <v>79.039205827692101</v>
      </c>
    </row>
    <row r="93" spans="1:19" x14ac:dyDescent="0.25">
      <c r="A93" t="s">
        <v>9589</v>
      </c>
      <c r="B93" t="s">
        <v>176</v>
      </c>
      <c r="C93" t="s">
        <v>9388</v>
      </c>
      <c r="D93" t="s">
        <v>9383</v>
      </c>
      <c r="E93" s="2">
        <v>45747</v>
      </c>
      <c r="F93" s="2">
        <v>45777</v>
      </c>
      <c r="G93" t="s">
        <v>177</v>
      </c>
      <c r="H93">
        <v>70.097099999999998</v>
      </c>
      <c r="I93" s="4">
        <v>69.504123711340199</v>
      </c>
      <c r="J93" t="s">
        <v>3</v>
      </c>
      <c r="K93" t="s">
        <v>1</v>
      </c>
      <c r="L93" s="6">
        <v>8.5315267209540302E-3</v>
      </c>
      <c r="M93" s="7" t="s">
        <v>9492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8">
        <v>74.371612794815135</v>
      </c>
    </row>
    <row r="94" spans="1:19" x14ac:dyDescent="0.25">
      <c r="A94" t="s">
        <v>9590</v>
      </c>
      <c r="B94" t="s">
        <v>178</v>
      </c>
      <c r="C94" t="s">
        <v>9388</v>
      </c>
      <c r="D94" t="s">
        <v>9383</v>
      </c>
      <c r="E94" s="2">
        <v>45747</v>
      </c>
      <c r="F94" s="2">
        <v>45777</v>
      </c>
      <c r="G94" t="s">
        <v>179</v>
      </c>
      <c r="H94">
        <v>126</v>
      </c>
      <c r="I94" s="4">
        <v>129.10824742268042</v>
      </c>
      <c r="J94" t="s">
        <v>3</v>
      </c>
      <c r="K94" t="s">
        <v>12</v>
      </c>
      <c r="L94" s="6">
        <v>-2.4074739489759356E-2</v>
      </c>
      <c r="M94" s="7" t="s">
        <v>9532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8">
        <v>96.190368442798587</v>
      </c>
    </row>
    <row r="95" spans="1:19" x14ac:dyDescent="0.25">
      <c r="A95" t="s">
        <v>9591</v>
      </c>
      <c r="B95" t="s">
        <v>180</v>
      </c>
      <c r="C95" t="s">
        <v>9388</v>
      </c>
      <c r="D95" t="s">
        <v>9383</v>
      </c>
      <c r="E95" s="2">
        <v>45747</v>
      </c>
      <c r="F95" s="2">
        <v>45777</v>
      </c>
      <c r="G95" t="s">
        <v>181</v>
      </c>
      <c r="H95">
        <v>110.4389</v>
      </c>
      <c r="I95" s="4">
        <v>114.71365757575757</v>
      </c>
      <c r="J95" t="s">
        <v>3</v>
      </c>
      <c r="K95" t="s">
        <v>12</v>
      </c>
      <c r="L95" s="6">
        <v>-3.7264591384286505E-2</v>
      </c>
      <c r="M95" s="7" t="s">
        <v>9475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8">
        <v>96.855045767174246</v>
      </c>
    </row>
    <row r="96" spans="1:19" x14ac:dyDescent="0.25">
      <c r="A96" t="s">
        <v>9592</v>
      </c>
      <c r="B96" t="s">
        <v>182</v>
      </c>
      <c r="C96" t="s">
        <v>9388</v>
      </c>
      <c r="D96" t="s">
        <v>9383</v>
      </c>
      <c r="E96" s="2">
        <v>45747</v>
      </c>
      <c r="F96" s="2">
        <v>45777</v>
      </c>
      <c r="G96" t="s">
        <v>183</v>
      </c>
      <c r="H96">
        <v>107.05200000000001</v>
      </c>
      <c r="I96" s="4">
        <v>116.22793917525773</v>
      </c>
      <c r="J96" t="s">
        <v>3</v>
      </c>
      <c r="K96" t="s">
        <v>12</v>
      </c>
      <c r="L96" s="6">
        <v>-7.8947792074515855E-2</v>
      </c>
      <c r="M96" s="7" t="s">
        <v>9560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8">
        <v>97.086237880000553</v>
      </c>
    </row>
    <row r="97" spans="1:19" x14ac:dyDescent="0.25">
      <c r="A97" t="s">
        <v>9593</v>
      </c>
      <c r="B97" t="s">
        <v>184</v>
      </c>
      <c r="C97" t="s">
        <v>9388</v>
      </c>
      <c r="D97" t="s">
        <v>9383</v>
      </c>
      <c r="E97" s="2">
        <v>45747</v>
      </c>
      <c r="F97" s="2">
        <v>45777</v>
      </c>
      <c r="G97" t="s">
        <v>185</v>
      </c>
      <c r="H97">
        <v>88</v>
      </c>
      <c r="I97" s="4">
        <v>79.50618556701032</v>
      </c>
      <c r="J97" t="s">
        <v>3</v>
      </c>
      <c r="K97" t="s">
        <v>12</v>
      </c>
      <c r="L97" s="6">
        <v>0.10683212095278827</v>
      </c>
      <c r="M97" s="7" t="s">
        <v>9594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8">
        <v>96.681651682554502</v>
      </c>
    </row>
    <row r="98" spans="1:19" x14ac:dyDescent="0.25">
      <c r="A98" t="s">
        <v>9593</v>
      </c>
      <c r="B98" t="s">
        <v>184</v>
      </c>
      <c r="C98" t="s">
        <v>9388</v>
      </c>
      <c r="D98" t="s">
        <v>9383</v>
      </c>
      <c r="E98" s="2">
        <v>45747</v>
      </c>
      <c r="F98" s="2">
        <v>45777</v>
      </c>
      <c r="G98" t="s">
        <v>185</v>
      </c>
      <c r="H98">
        <v>88</v>
      </c>
      <c r="I98" s="4">
        <v>79.50618556701032</v>
      </c>
      <c r="J98" t="s">
        <v>3</v>
      </c>
      <c r="K98" t="s">
        <v>12</v>
      </c>
      <c r="L98" s="6">
        <v>0.10683212095278827</v>
      </c>
      <c r="M98" s="7" t="s">
        <v>9594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8">
        <v>96.681651682554502</v>
      </c>
    </row>
    <row r="99" spans="1:19" x14ac:dyDescent="0.25">
      <c r="A99" t="s">
        <v>9595</v>
      </c>
      <c r="B99" t="s">
        <v>186</v>
      </c>
      <c r="C99" t="s">
        <v>9388</v>
      </c>
      <c r="D99" t="s">
        <v>9383</v>
      </c>
      <c r="E99" s="2">
        <v>45747</v>
      </c>
      <c r="F99" s="2">
        <v>45777</v>
      </c>
      <c r="G99" t="s">
        <v>187</v>
      </c>
      <c r="H99">
        <v>89.224100000000007</v>
      </c>
      <c r="I99" s="4">
        <v>84.121524742268051</v>
      </c>
      <c r="J99" t="s">
        <v>3</v>
      </c>
      <c r="K99" t="s">
        <v>12</v>
      </c>
      <c r="L99" s="6">
        <v>6.0657189386013277E-2</v>
      </c>
      <c r="M99" s="7" t="s">
        <v>9534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8">
        <v>91.92776386256341</v>
      </c>
    </row>
    <row r="100" spans="1:19" x14ac:dyDescent="0.25">
      <c r="A100" t="s">
        <v>9596</v>
      </c>
      <c r="B100" t="s">
        <v>188</v>
      </c>
      <c r="C100" t="s">
        <v>9388</v>
      </c>
      <c r="D100" t="s">
        <v>9383</v>
      </c>
      <c r="E100" s="2">
        <v>45747</v>
      </c>
      <c r="F100" s="2">
        <v>45777</v>
      </c>
      <c r="G100" t="s">
        <v>189</v>
      </c>
      <c r="H100">
        <v>97.9</v>
      </c>
      <c r="I100" s="4">
        <v>90.222680412371147</v>
      </c>
      <c r="J100" t="s">
        <v>3</v>
      </c>
      <c r="K100" t="s">
        <v>12</v>
      </c>
      <c r="L100" s="6">
        <v>8.5093011563599719E-2</v>
      </c>
      <c r="M100" s="7" t="s">
        <v>9536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8">
        <v>91.320884566394341</v>
      </c>
    </row>
    <row r="101" spans="1:19" x14ac:dyDescent="0.25">
      <c r="A101" t="s">
        <v>9597</v>
      </c>
      <c r="B101" t="s">
        <v>190</v>
      </c>
      <c r="C101" t="s">
        <v>9388</v>
      </c>
      <c r="D101" t="s">
        <v>9383</v>
      </c>
      <c r="E101" s="2">
        <v>45747</v>
      </c>
      <c r="F101" s="2">
        <v>45777</v>
      </c>
      <c r="G101" t="s">
        <v>191</v>
      </c>
      <c r="H101">
        <v>99.2</v>
      </c>
      <c r="I101" s="4">
        <v>100.42886597938146</v>
      </c>
      <c r="J101" t="s">
        <v>3</v>
      </c>
      <c r="K101" t="s">
        <v>12</v>
      </c>
      <c r="L101" s="6">
        <v>-1.2236182967890419E-2</v>
      </c>
      <c r="M101" s="7" t="s">
        <v>9486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8">
        <v>92.390148088216037</v>
      </c>
    </row>
    <row r="102" spans="1:19" x14ac:dyDescent="0.25">
      <c r="A102" t="s">
        <v>9597</v>
      </c>
      <c r="B102" t="s">
        <v>190</v>
      </c>
      <c r="C102" t="s">
        <v>9388</v>
      </c>
      <c r="D102" t="s">
        <v>9383</v>
      </c>
      <c r="E102" s="2">
        <v>45747</v>
      </c>
      <c r="F102" s="2">
        <v>45777</v>
      </c>
      <c r="G102" t="s">
        <v>191</v>
      </c>
      <c r="H102">
        <v>99.2</v>
      </c>
      <c r="I102" s="4">
        <v>100.42886597938146</v>
      </c>
      <c r="J102" t="s">
        <v>3</v>
      </c>
      <c r="K102" t="s">
        <v>12</v>
      </c>
      <c r="L102" s="6">
        <v>-1.2236182967890419E-2</v>
      </c>
      <c r="M102" s="7" t="s">
        <v>9486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8">
        <v>92.390148088216037</v>
      </c>
    </row>
    <row r="103" spans="1:19" x14ac:dyDescent="0.25">
      <c r="A103" t="s">
        <v>9598</v>
      </c>
      <c r="B103" t="s">
        <v>192</v>
      </c>
      <c r="C103" t="s">
        <v>9388</v>
      </c>
      <c r="D103" t="s">
        <v>9383</v>
      </c>
      <c r="E103" s="2">
        <v>45747</v>
      </c>
      <c r="F103" s="2">
        <v>45777</v>
      </c>
      <c r="G103" t="s">
        <v>193</v>
      </c>
      <c r="H103">
        <v>106.6382</v>
      </c>
      <c r="I103" s="4">
        <v>106.82110206185567</v>
      </c>
      <c r="J103" t="s">
        <v>3</v>
      </c>
      <c r="K103" t="s">
        <v>12</v>
      </c>
      <c r="L103" s="6">
        <v>-1.712227811970668E-3</v>
      </c>
      <c r="M103" s="7" t="s">
        <v>9569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8">
        <v>92.679138229248935</v>
      </c>
    </row>
    <row r="104" spans="1:19" x14ac:dyDescent="0.25">
      <c r="A104" t="s">
        <v>9599</v>
      </c>
      <c r="B104" t="s">
        <v>194</v>
      </c>
      <c r="C104" t="s">
        <v>9388</v>
      </c>
      <c r="D104" t="s">
        <v>9383</v>
      </c>
      <c r="E104" s="2">
        <v>45747</v>
      </c>
      <c r="F104" s="2">
        <v>45777</v>
      </c>
      <c r="G104" t="s">
        <v>195</v>
      </c>
      <c r="H104">
        <v>90.034999999999997</v>
      </c>
      <c r="I104" s="4">
        <v>81.053443298969071</v>
      </c>
      <c r="J104" t="s">
        <v>3</v>
      </c>
      <c r="K104" t="s">
        <v>12</v>
      </c>
      <c r="L104" s="6">
        <v>0.11081030410888371</v>
      </c>
      <c r="M104" s="7" t="s">
        <v>9594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8">
        <v>92.823633299765376</v>
      </c>
    </row>
    <row r="105" spans="1:19" x14ac:dyDescent="0.25">
      <c r="A105" t="s">
        <v>9600</v>
      </c>
      <c r="B105" t="s">
        <v>196</v>
      </c>
      <c r="C105" t="s">
        <v>9389</v>
      </c>
      <c r="D105" t="s">
        <v>9383</v>
      </c>
      <c r="E105" s="2">
        <v>45747</v>
      </c>
      <c r="F105" s="2">
        <v>45777</v>
      </c>
      <c r="G105" t="s">
        <v>197</v>
      </c>
      <c r="H105">
        <v>62.299799999999998</v>
      </c>
      <c r="I105" s="4">
        <v>40.399795959595963</v>
      </c>
      <c r="J105" t="s">
        <v>3</v>
      </c>
      <c r="K105" t="s">
        <v>12</v>
      </c>
      <c r="L105" s="6">
        <v>0.54208204571890262</v>
      </c>
      <c r="M105" s="7" t="s">
        <v>9601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8">
        <v>63.16253516506135</v>
      </c>
    </row>
    <row r="106" spans="1:19" x14ac:dyDescent="0.25">
      <c r="A106" t="s">
        <v>9602</v>
      </c>
      <c r="B106" t="s">
        <v>198</v>
      </c>
      <c r="C106" t="s">
        <v>9388</v>
      </c>
      <c r="D106" t="s">
        <v>9383</v>
      </c>
      <c r="E106" s="2">
        <v>45747</v>
      </c>
      <c r="F106" s="2">
        <v>45777</v>
      </c>
      <c r="G106" t="s">
        <v>199</v>
      </c>
      <c r="H106">
        <v>72.483900000000006</v>
      </c>
      <c r="I106" s="4">
        <v>70.676814432989687</v>
      </c>
      <c r="J106" t="s">
        <v>3</v>
      </c>
      <c r="K106" t="s">
        <v>1</v>
      </c>
      <c r="L106" s="6">
        <v>2.5568293951953036E-2</v>
      </c>
      <c r="M106" s="7" t="s">
        <v>9471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8">
        <v>145.73772812288817</v>
      </c>
    </row>
    <row r="107" spans="1:19" x14ac:dyDescent="0.25">
      <c r="A107" t="s">
        <v>9603</v>
      </c>
      <c r="B107" t="s">
        <v>200</v>
      </c>
      <c r="C107" t="s">
        <v>9388</v>
      </c>
      <c r="D107" t="s">
        <v>9383</v>
      </c>
      <c r="E107" s="2">
        <v>45747</v>
      </c>
      <c r="F107" s="2">
        <v>45777</v>
      </c>
      <c r="G107" t="s">
        <v>201</v>
      </c>
      <c r="H107">
        <v>105.58620000000001</v>
      </c>
      <c r="I107" s="4">
        <v>116.28603865979382</v>
      </c>
      <c r="J107" t="s">
        <v>3</v>
      </c>
      <c r="K107" t="s">
        <v>1</v>
      </c>
      <c r="L107" s="6">
        <v>-9.2013097901608276E-2</v>
      </c>
      <c r="M107" s="7" t="s">
        <v>9513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8">
        <v>121.26026317740209</v>
      </c>
    </row>
    <row r="108" spans="1:19" x14ac:dyDescent="0.25">
      <c r="A108" t="s">
        <v>9604</v>
      </c>
      <c r="B108" t="s">
        <v>202</v>
      </c>
      <c r="C108" t="s">
        <v>9388</v>
      </c>
      <c r="D108" t="s">
        <v>9383</v>
      </c>
      <c r="E108" s="2">
        <v>45747</v>
      </c>
      <c r="F108" s="2">
        <v>45777</v>
      </c>
      <c r="G108" t="s">
        <v>203</v>
      </c>
      <c r="H108">
        <v>59.55</v>
      </c>
      <c r="I108" s="4">
        <v>67.442494949494943</v>
      </c>
      <c r="J108" t="s">
        <v>3</v>
      </c>
      <c r="K108" t="s">
        <v>12</v>
      </c>
      <c r="L108" s="6">
        <v>-0.11702554828977385</v>
      </c>
      <c r="M108" s="7" t="s">
        <v>9496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8">
        <v>73.345697794148364</v>
      </c>
    </row>
    <row r="109" spans="1:19" x14ac:dyDescent="0.25">
      <c r="A109" t="s">
        <v>9605</v>
      </c>
      <c r="B109" t="s">
        <v>204</v>
      </c>
      <c r="C109" t="s">
        <v>9388</v>
      </c>
      <c r="D109" t="s">
        <v>9383</v>
      </c>
      <c r="E109" s="2">
        <v>45747</v>
      </c>
      <c r="F109" s="2">
        <v>45777</v>
      </c>
      <c r="G109" t="s">
        <v>205</v>
      </c>
      <c r="H109">
        <v>45.423000000000002</v>
      </c>
      <c r="I109" s="4">
        <v>41.539073195876291</v>
      </c>
      <c r="J109" t="s">
        <v>3</v>
      </c>
      <c r="K109" t="s">
        <v>12</v>
      </c>
      <c r="L109" s="6">
        <v>9.3500564776906936E-2</v>
      </c>
      <c r="M109" s="7" t="s">
        <v>9536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8">
        <v>68.678507016467137</v>
      </c>
    </row>
    <row r="110" spans="1:19" x14ac:dyDescent="0.25">
      <c r="A110" t="s">
        <v>9606</v>
      </c>
      <c r="B110" t="s">
        <v>206</v>
      </c>
      <c r="C110" t="s">
        <v>9388</v>
      </c>
      <c r="D110" t="s">
        <v>9383</v>
      </c>
      <c r="E110" s="2">
        <v>45747</v>
      </c>
      <c r="F110" s="2">
        <v>45777</v>
      </c>
      <c r="G110" t="s">
        <v>207</v>
      </c>
      <c r="H110">
        <v>245.2002</v>
      </c>
      <c r="I110" s="4">
        <v>245.96907216494847</v>
      </c>
      <c r="J110" t="s">
        <v>3</v>
      </c>
      <c r="K110" t="s">
        <v>12</v>
      </c>
      <c r="L110" s="6">
        <v>-3.1258896014083604E-3</v>
      </c>
      <c r="M110" s="7" t="s">
        <v>9569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8">
        <v>153.04917869102039</v>
      </c>
    </row>
    <row r="111" spans="1:19" x14ac:dyDescent="0.25">
      <c r="A111" t="s">
        <v>9607</v>
      </c>
      <c r="B111" t="s">
        <v>208</v>
      </c>
      <c r="C111" t="s">
        <v>9388</v>
      </c>
      <c r="D111" t="s">
        <v>9383</v>
      </c>
      <c r="E111" s="2">
        <v>45747</v>
      </c>
      <c r="F111" s="2">
        <v>45777</v>
      </c>
      <c r="G111" t="s">
        <v>209</v>
      </c>
      <c r="H111">
        <v>75</v>
      </c>
      <c r="I111" s="4">
        <v>91.616752577319588</v>
      </c>
      <c r="J111" t="s">
        <v>3</v>
      </c>
      <c r="K111" t="s">
        <v>12</v>
      </c>
      <c r="L111" s="6">
        <v>-0.18137242490990879</v>
      </c>
      <c r="M111" s="7" t="s">
        <v>9608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8">
        <v>91.855516327305182</v>
      </c>
    </row>
    <row r="112" spans="1:19" x14ac:dyDescent="0.25">
      <c r="A112" t="s">
        <v>9609</v>
      </c>
      <c r="B112" t="s">
        <v>210</v>
      </c>
      <c r="C112" t="s">
        <v>9388</v>
      </c>
      <c r="D112" t="s">
        <v>9383</v>
      </c>
      <c r="E112" s="2">
        <v>45747</v>
      </c>
      <c r="F112" s="2">
        <v>45777</v>
      </c>
      <c r="G112" t="s">
        <v>211</v>
      </c>
      <c r="H112">
        <v>125.01560000000001</v>
      </c>
      <c r="I112" s="4">
        <v>136.08713505154637</v>
      </c>
      <c r="J112" t="s">
        <v>3</v>
      </c>
      <c r="K112" t="s">
        <v>12</v>
      </c>
      <c r="L112" s="6">
        <v>-8.1356221125183814E-2</v>
      </c>
      <c r="M112" s="7" t="s">
        <v>9560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8">
        <v>168.20671158819565</v>
      </c>
    </row>
    <row r="113" spans="1:19" x14ac:dyDescent="0.25">
      <c r="A113" t="s">
        <v>9610</v>
      </c>
      <c r="B113" t="s">
        <v>212</v>
      </c>
      <c r="C113" t="s">
        <v>9388</v>
      </c>
      <c r="D113" t="s">
        <v>9383</v>
      </c>
      <c r="E113" s="2">
        <v>45747</v>
      </c>
      <c r="F113" s="2">
        <v>45777</v>
      </c>
      <c r="G113" t="s">
        <v>213</v>
      </c>
      <c r="H113">
        <v>74.293000000000006</v>
      </c>
      <c r="I113" s="4">
        <v>70.803958585858581</v>
      </c>
      <c r="J113" t="s">
        <v>3</v>
      </c>
      <c r="K113" t="s">
        <v>12</v>
      </c>
      <c r="L113" s="6">
        <v>4.927749074807064E-2</v>
      </c>
      <c r="M113" s="7" t="s">
        <v>9498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8">
        <v>86.855986887436131</v>
      </c>
    </row>
    <row r="114" spans="1:19" x14ac:dyDescent="0.25">
      <c r="A114" t="s">
        <v>9611</v>
      </c>
      <c r="B114" t="s">
        <v>214</v>
      </c>
      <c r="C114" t="s">
        <v>9388</v>
      </c>
      <c r="D114" t="s">
        <v>9383</v>
      </c>
      <c r="E114" s="2">
        <v>45747</v>
      </c>
      <c r="F114" s="2">
        <v>45777</v>
      </c>
      <c r="G114" t="s">
        <v>215</v>
      </c>
      <c r="H114">
        <v>76.885000000000005</v>
      </c>
      <c r="I114" s="4">
        <v>78.404938144329904</v>
      </c>
      <c r="J114" t="s">
        <v>3</v>
      </c>
      <c r="K114" t="s">
        <v>12</v>
      </c>
      <c r="L114" s="6">
        <v>-1.9385745085748973E-2</v>
      </c>
      <c r="M114" s="7" t="s">
        <v>9532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8">
        <v>103.6029655602923</v>
      </c>
    </row>
    <row r="115" spans="1:19" x14ac:dyDescent="0.25">
      <c r="A115" t="s">
        <v>9612</v>
      </c>
      <c r="B115" t="s">
        <v>216</v>
      </c>
      <c r="C115" t="s">
        <v>9388</v>
      </c>
      <c r="D115" t="s">
        <v>9383</v>
      </c>
      <c r="E115" s="2">
        <v>45747</v>
      </c>
      <c r="F115" s="2">
        <v>45777</v>
      </c>
      <c r="G115" t="s">
        <v>217</v>
      </c>
      <c r="H115">
        <v>59.317100000000003</v>
      </c>
      <c r="I115" s="4">
        <v>56.860803092783506</v>
      </c>
      <c r="J115" t="s">
        <v>3</v>
      </c>
      <c r="K115" t="s">
        <v>12</v>
      </c>
      <c r="L115" s="6">
        <v>4.3198420944009497E-2</v>
      </c>
      <c r="M115" s="7" t="s">
        <v>9488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8">
        <v>61.554900040006309</v>
      </c>
    </row>
    <row r="116" spans="1:19" x14ac:dyDescent="0.25">
      <c r="A116" t="s">
        <v>9613</v>
      </c>
      <c r="B116" t="s">
        <v>218</v>
      </c>
      <c r="C116" t="s">
        <v>9388</v>
      </c>
      <c r="D116" t="s">
        <v>9383</v>
      </c>
      <c r="E116" s="2">
        <v>45747</v>
      </c>
      <c r="F116" s="2">
        <v>45777</v>
      </c>
      <c r="G116" t="s">
        <v>219</v>
      </c>
      <c r="H116">
        <v>73.100999999999999</v>
      </c>
      <c r="I116" s="4">
        <v>79.283486597938136</v>
      </c>
      <c r="J116" t="s">
        <v>3</v>
      </c>
      <c r="K116" t="s">
        <v>12</v>
      </c>
      <c r="L116" s="6">
        <v>-7.7979499429568722E-2</v>
      </c>
      <c r="M116" s="7" t="s">
        <v>9560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8">
        <v>104.90342119494032</v>
      </c>
    </row>
    <row r="117" spans="1:19" x14ac:dyDescent="0.25">
      <c r="A117" t="s">
        <v>9614</v>
      </c>
      <c r="B117" t="s">
        <v>220</v>
      </c>
      <c r="C117" t="s">
        <v>9388</v>
      </c>
      <c r="D117" t="s">
        <v>9383</v>
      </c>
      <c r="E117" s="2">
        <v>45747</v>
      </c>
      <c r="F117" s="2">
        <v>45777</v>
      </c>
      <c r="G117" t="s">
        <v>221</v>
      </c>
      <c r="H117">
        <v>43.231900000000003</v>
      </c>
      <c r="I117" s="4">
        <v>40.359191919191922</v>
      </c>
      <c r="J117" t="s">
        <v>3</v>
      </c>
      <c r="K117" t="s">
        <v>12</v>
      </c>
      <c r="L117" s="6">
        <v>7.1178533171820657E-2</v>
      </c>
      <c r="M117" s="7" t="s">
        <v>9547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8">
        <v>71.741802511415798</v>
      </c>
    </row>
    <row r="118" spans="1:19" x14ac:dyDescent="0.25">
      <c r="A118" t="s">
        <v>9615</v>
      </c>
      <c r="B118" t="s">
        <v>222</v>
      </c>
      <c r="C118" t="s">
        <v>9388</v>
      </c>
      <c r="D118" t="s">
        <v>9383</v>
      </c>
      <c r="E118" s="2">
        <v>45747</v>
      </c>
      <c r="F118" s="2">
        <v>45777</v>
      </c>
      <c r="G118" t="s">
        <v>223</v>
      </c>
      <c r="H118">
        <v>271.04300000000001</v>
      </c>
      <c r="I118" s="4">
        <v>282.41140505050504</v>
      </c>
      <c r="J118" t="s">
        <v>3</v>
      </c>
      <c r="K118" t="s">
        <v>12</v>
      </c>
      <c r="L118" s="6">
        <v>-4.0254766086631588E-2</v>
      </c>
      <c r="M118" s="7" t="s">
        <v>9475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8">
        <v>238.83590205663481</v>
      </c>
    </row>
    <row r="119" spans="1:19" x14ac:dyDescent="0.25">
      <c r="A119" t="s">
        <v>9616</v>
      </c>
      <c r="B119" t="s">
        <v>224</v>
      </c>
      <c r="C119" t="s">
        <v>9388</v>
      </c>
      <c r="D119" t="s">
        <v>9383</v>
      </c>
      <c r="E119" s="2">
        <v>45747</v>
      </c>
      <c r="F119" s="2">
        <v>45777</v>
      </c>
      <c r="G119" t="s">
        <v>225</v>
      </c>
      <c r="H119">
        <v>229.49610000000001</v>
      </c>
      <c r="I119" s="4">
        <v>260.55551515151512</v>
      </c>
      <c r="J119" t="s">
        <v>3</v>
      </c>
      <c r="K119" t="s">
        <v>12</v>
      </c>
      <c r="L119" s="6">
        <v>-0.11920459689158303</v>
      </c>
      <c r="M119" s="7" t="s">
        <v>9496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8">
        <v>238.38796733803383</v>
      </c>
    </row>
    <row r="120" spans="1:19" x14ac:dyDescent="0.25">
      <c r="A120" t="s">
        <v>9617</v>
      </c>
      <c r="B120" t="s">
        <v>226</v>
      </c>
      <c r="C120" t="s">
        <v>9388</v>
      </c>
      <c r="D120" t="s">
        <v>9383</v>
      </c>
      <c r="E120" s="2">
        <v>45747</v>
      </c>
      <c r="F120" s="2">
        <v>45777</v>
      </c>
      <c r="G120" t="s">
        <v>227</v>
      </c>
      <c r="H120">
        <v>178.64109999999999</v>
      </c>
      <c r="I120" s="4">
        <v>179.06252474226807</v>
      </c>
      <c r="J120" t="s">
        <v>3</v>
      </c>
      <c r="K120" t="s">
        <v>12</v>
      </c>
      <c r="L120" s="6">
        <v>-2.3535060888627557E-3</v>
      </c>
      <c r="M120" s="7" t="s">
        <v>9569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8">
        <v>172.88835187292852</v>
      </c>
    </row>
    <row r="121" spans="1:19" x14ac:dyDescent="0.25">
      <c r="A121" t="s">
        <v>9618</v>
      </c>
      <c r="B121" t="s">
        <v>228</v>
      </c>
      <c r="C121" t="s">
        <v>9388</v>
      </c>
      <c r="D121" t="s">
        <v>9383</v>
      </c>
      <c r="E121" s="2">
        <v>45747</v>
      </c>
      <c r="F121" s="2">
        <v>45777</v>
      </c>
      <c r="G121" t="s">
        <v>229</v>
      </c>
      <c r="H121">
        <v>202.30029999999999</v>
      </c>
      <c r="I121" s="4">
        <v>302.24806243902435</v>
      </c>
      <c r="J121" t="s">
        <v>3</v>
      </c>
      <c r="K121" t="s">
        <v>12</v>
      </c>
      <c r="L121" s="6">
        <v>-0.33068123458752652</v>
      </c>
      <c r="M121" s="7" t="s">
        <v>9515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8">
        <v>176.38513257942654</v>
      </c>
    </row>
    <row r="122" spans="1:19" x14ac:dyDescent="0.25">
      <c r="A122" t="s">
        <v>9619</v>
      </c>
      <c r="B122" t="s">
        <v>230</v>
      </c>
      <c r="C122" t="s">
        <v>9389</v>
      </c>
      <c r="D122" t="s">
        <v>9383</v>
      </c>
      <c r="E122" s="2">
        <v>45747</v>
      </c>
      <c r="F122" s="2">
        <v>45777</v>
      </c>
      <c r="G122" t="s">
        <v>231</v>
      </c>
      <c r="H122">
        <v>75.440399999999997</v>
      </c>
      <c r="I122" s="4">
        <v>36.340144329896908</v>
      </c>
      <c r="J122" t="s">
        <v>3</v>
      </c>
      <c r="K122" t="s">
        <v>12</v>
      </c>
      <c r="L122" s="6">
        <v>1.0759521292802199</v>
      </c>
      <c r="M122" s="7" t="s">
        <v>9620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8">
        <v>72.355096887836964</v>
      </c>
    </row>
    <row r="123" spans="1:19" x14ac:dyDescent="0.25">
      <c r="A123" t="s">
        <v>9621</v>
      </c>
      <c r="B123" t="s">
        <v>232</v>
      </c>
      <c r="C123" t="s">
        <v>9388</v>
      </c>
      <c r="D123" t="s">
        <v>9383</v>
      </c>
      <c r="E123" s="2">
        <v>45747</v>
      </c>
      <c r="F123" s="2">
        <v>45777</v>
      </c>
      <c r="G123" t="s">
        <v>233</v>
      </c>
      <c r="H123">
        <v>180</v>
      </c>
      <c r="I123" s="4">
        <v>190.6518525773196</v>
      </c>
      <c r="J123" t="s">
        <v>3</v>
      </c>
      <c r="K123" t="s">
        <v>12</v>
      </c>
      <c r="L123" s="6">
        <v>-5.5870700616453273E-2</v>
      </c>
      <c r="M123" s="7" t="s">
        <v>9573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8">
        <v>176.48627912878803</v>
      </c>
    </row>
    <row r="124" spans="1:19" x14ac:dyDescent="0.25">
      <c r="A124" t="s">
        <v>9622</v>
      </c>
      <c r="B124" t="s">
        <v>234</v>
      </c>
      <c r="C124" t="s">
        <v>9388</v>
      </c>
      <c r="D124" t="s">
        <v>9383</v>
      </c>
      <c r="E124" s="2">
        <v>45747</v>
      </c>
      <c r="F124" s="2">
        <v>45777</v>
      </c>
      <c r="G124" t="s">
        <v>235</v>
      </c>
      <c r="H124">
        <v>200.8706</v>
      </c>
      <c r="I124" s="4">
        <v>212.96953711340208</v>
      </c>
      <c r="J124" t="s">
        <v>3</v>
      </c>
      <c r="K124" t="s">
        <v>12</v>
      </c>
      <c r="L124" s="6">
        <v>-5.6810646618251526E-2</v>
      </c>
      <c r="M124" s="7" t="s">
        <v>9573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8">
        <v>178.00347736921074</v>
      </c>
    </row>
    <row r="125" spans="1:19" x14ac:dyDescent="0.25">
      <c r="A125" t="s">
        <v>9623</v>
      </c>
      <c r="B125" t="s">
        <v>236</v>
      </c>
      <c r="C125" t="s">
        <v>9388</v>
      </c>
      <c r="D125" t="s">
        <v>9383</v>
      </c>
      <c r="E125" s="2">
        <v>45747</v>
      </c>
      <c r="F125" s="2">
        <v>45777</v>
      </c>
      <c r="G125" t="s">
        <v>237</v>
      </c>
      <c r="H125">
        <v>56.86</v>
      </c>
      <c r="I125" s="4">
        <v>58.503998969072164</v>
      </c>
      <c r="J125" t="s">
        <v>3</v>
      </c>
      <c r="K125" t="s">
        <v>12</v>
      </c>
      <c r="L125" s="6">
        <v>-2.810062556477988E-2</v>
      </c>
      <c r="M125" s="7" t="s">
        <v>9473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8">
        <v>80.975037517416752</v>
      </c>
    </row>
    <row r="126" spans="1:19" x14ac:dyDescent="0.25">
      <c r="A126" t="s">
        <v>9624</v>
      </c>
      <c r="B126" t="s">
        <v>238</v>
      </c>
      <c r="C126" t="s">
        <v>9388</v>
      </c>
      <c r="D126" t="s">
        <v>9383</v>
      </c>
      <c r="E126" s="2">
        <v>45747</v>
      </c>
      <c r="F126" s="2">
        <v>45777</v>
      </c>
      <c r="G126" t="s">
        <v>239</v>
      </c>
      <c r="H126">
        <v>40.555</v>
      </c>
      <c r="I126" s="4">
        <v>43.269123711340214</v>
      </c>
      <c r="J126" t="s">
        <v>3</v>
      </c>
      <c r="K126" t="s">
        <v>12</v>
      </c>
      <c r="L126" s="6">
        <v>-6.2726569861845438E-2</v>
      </c>
      <c r="M126" s="7" t="s">
        <v>9573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8">
        <v>40.545316786914952</v>
      </c>
    </row>
    <row r="127" spans="1:19" x14ac:dyDescent="0.25">
      <c r="A127" t="s">
        <v>9625</v>
      </c>
      <c r="B127" t="s">
        <v>240</v>
      </c>
      <c r="C127" t="s">
        <v>9388</v>
      </c>
      <c r="D127" t="s">
        <v>9383</v>
      </c>
      <c r="E127" s="2">
        <v>45747</v>
      </c>
      <c r="F127" s="2">
        <v>45777</v>
      </c>
      <c r="G127" t="s">
        <v>241</v>
      </c>
      <c r="H127">
        <v>51.960099999999997</v>
      </c>
      <c r="I127" s="4">
        <v>57.360858585858587</v>
      </c>
      <c r="J127" t="s">
        <v>3</v>
      </c>
      <c r="K127" t="s">
        <v>1</v>
      </c>
      <c r="L127" s="6">
        <v>-9.4154075078472843E-2</v>
      </c>
      <c r="M127" s="7" t="s">
        <v>9513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8">
        <v>59.560868066879344</v>
      </c>
    </row>
    <row r="128" spans="1:19" x14ac:dyDescent="0.25">
      <c r="A128" t="s">
        <v>9626</v>
      </c>
      <c r="B128" t="s">
        <v>242</v>
      </c>
      <c r="C128" t="s">
        <v>9388</v>
      </c>
      <c r="D128" t="s">
        <v>9383</v>
      </c>
      <c r="E128" s="2">
        <v>45747</v>
      </c>
      <c r="F128" s="2">
        <v>45777</v>
      </c>
      <c r="G128" t="s">
        <v>243</v>
      </c>
      <c r="H128">
        <v>138.95189999999999</v>
      </c>
      <c r="I128" s="4">
        <v>136.02863636363637</v>
      </c>
      <c r="J128" t="s">
        <v>3</v>
      </c>
      <c r="K128" t="s">
        <v>12</v>
      </c>
      <c r="L128" s="6">
        <v>2.1490060582163517E-2</v>
      </c>
      <c r="M128" s="7" t="s">
        <v>9508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8">
        <v>116.65087042792744</v>
      </c>
    </row>
    <row r="129" spans="1:19" x14ac:dyDescent="0.25">
      <c r="A129" t="s">
        <v>9627</v>
      </c>
      <c r="B129" t="s">
        <v>244</v>
      </c>
      <c r="C129" t="s">
        <v>9388</v>
      </c>
      <c r="D129" t="s">
        <v>9383</v>
      </c>
      <c r="E129" s="2">
        <v>45747</v>
      </c>
      <c r="F129" s="2">
        <v>45777</v>
      </c>
      <c r="G129" t="s">
        <v>245</v>
      </c>
      <c r="H129">
        <v>64.900000000000006</v>
      </c>
      <c r="I129" s="4">
        <v>70.189898989898992</v>
      </c>
      <c r="J129" t="s">
        <v>3</v>
      </c>
      <c r="K129" t="s">
        <v>12</v>
      </c>
      <c r="L129" s="6">
        <v>-7.5365530739120334E-2</v>
      </c>
      <c r="M129" s="7" t="s">
        <v>9560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8">
        <v>72.074141173603635</v>
      </c>
    </row>
    <row r="130" spans="1:19" x14ac:dyDescent="0.25">
      <c r="A130" t="s">
        <v>9627</v>
      </c>
      <c r="B130" t="s">
        <v>244</v>
      </c>
      <c r="C130" t="s">
        <v>9388</v>
      </c>
      <c r="D130" t="s">
        <v>9383</v>
      </c>
      <c r="E130" s="2">
        <v>45747</v>
      </c>
      <c r="F130" s="2">
        <v>45777</v>
      </c>
      <c r="G130" t="s">
        <v>245</v>
      </c>
      <c r="H130">
        <v>64.900000000000006</v>
      </c>
      <c r="I130" s="4">
        <v>70.21855670103092</v>
      </c>
      <c r="J130" t="s">
        <v>3</v>
      </c>
      <c r="K130" t="s">
        <v>12</v>
      </c>
      <c r="L130" s="6">
        <v>-7.574289405684731E-2</v>
      </c>
      <c r="M130" s="7" t="s">
        <v>9560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8">
        <v>72.074141173603635</v>
      </c>
    </row>
    <row r="131" spans="1:19" x14ac:dyDescent="0.25">
      <c r="A131" t="s">
        <v>9628</v>
      </c>
      <c r="B131" t="s">
        <v>246</v>
      </c>
      <c r="C131" t="s">
        <v>9388</v>
      </c>
      <c r="D131" t="s">
        <v>9383</v>
      </c>
      <c r="E131" s="2">
        <v>45747</v>
      </c>
      <c r="F131" s="2">
        <v>45777</v>
      </c>
      <c r="G131" t="s">
        <v>247</v>
      </c>
      <c r="H131">
        <v>63.899900000000002</v>
      </c>
      <c r="I131" s="4">
        <v>63.176288659793812</v>
      </c>
      <c r="J131" t="s">
        <v>3</v>
      </c>
      <c r="K131" t="s">
        <v>12</v>
      </c>
      <c r="L131" s="6">
        <v>1.1453843768868044E-2</v>
      </c>
      <c r="M131" s="7" t="s">
        <v>9492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8">
        <v>74.371612794815135</v>
      </c>
    </row>
    <row r="132" spans="1:19" x14ac:dyDescent="0.25">
      <c r="A132" t="s">
        <v>9629</v>
      </c>
      <c r="B132" t="s">
        <v>248</v>
      </c>
      <c r="C132" t="s">
        <v>9388</v>
      </c>
      <c r="D132" t="s">
        <v>9383</v>
      </c>
      <c r="E132" s="2">
        <v>45747</v>
      </c>
      <c r="F132" s="2">
        <v>45777</v>
      </c>
      <c r="G132" t="s">
        <v>249</v>
      </c>
      <c r="H132">
        <v>73.220100000000002</v>
      </c>
      <c r="I132" s="4">
        <v>70.896898989898986</v>
      </c>
      <c r="J132" t="s">
        <v>3</v>
      </c>
      <c r="K132" t="s">
        <v>12</v>
      </c>
      <c r="L132" s="6">
        <v>3.2768725334968662E-2</v>
      </c>
      <c r="M132" s="7" t="s">
        <v>9471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8">
        <v>74.718400964054609</v>
      </c>
    </row>
    <row r="133" spans="1:19" x14ac:dyDescent="0.25">
      <c r="A133" t="s">
        <v>9630</v>
      </c>
      <c r="B133" t="s">
        <v>250</v>
      </c>
      <c r="C133" t="s">
        <v>9388</v>
      </c>
      <c r="D133" t="s">
        <v>9383</v>
      </c>
      <c r="E133" s="2">
        <v>45747</v>
      </c>
      <c r="F133" s="2">
        <v>45777</v>
      </c>
      <c r="G133" t="s">
        <v>251</v>
      </c>
      <c r="H133">
        <v>91.783900000000003</v>
      </c>
      <c r="I133" s="4">
        <v>84.711340206185568</v>
      </c>
      <c r="J133" t="s">
        <v>3</v>
      </c>
      <c r="K133" t="s">
        <v>12</v>
      </c>
      <c r="L133" s="6">
        <v>8.349011804794948E-2</v>
      </c>
      <c r="M133" s="7" t="s">
        <v>9631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8">
        <v>74.747299978157898</v>
      </c>
    </row>
    <row r="134" spans="1:19" x14ac:dyDescent="0.25">
      <c r="A134" t="s">
        <v>9632</v>
      </c>
      <c r="B134" t="s">
        <v>252</v>
      </c>
      <c r="C134" t="s">
        <v>9388</v>
      </c>
      <c r="D134" t="s">
        <v>9383</v>
      </c>
      <c r="E134" s="2">
        <v>45747</v>
      </c>
      <c r="F134" s="2">
        <v>45777</v>
      </c>
      <c r="G134" t="s">
        <v>253</v>
      </c>
      <c r="H134">
        <v>66.783000000000001</v>
      </c>
      <c r="I134" s="4">
        <v>68.284484536082473</v>
      </c>
      <c r="J134" t="s">
        <v>3</v>
      </c>
      <c r="K134" t="s">
        <v>12</v>
      </c>
      <c r="L134" s="6">
        <v>-2.1988663256132024E-2</v>
      </c>
      <c r="M134" s="7" t="s">
        <v>9532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8">
        <v>73.027808639012179</v>
      </c>
    </row>
    <row r="135" spans="1:19" x14ac:dyDescent="0.25">
      <c r="A135" t="s">
        <v>9633</v>
      </c>
      <c r="B135" t="s">
        <v>254</v>
      </c>
      <c r="C135" t="s">
        <v>9388</v>
      </c>
      <c r="D135" t="s">
        <v>9383</v>
      </c>
      <c r="E135" s="2">
        <v>45747</v>
      </c>
      <c r="F135" s="2">
        <v>45777</v>
      </c>
      <c r="G135" t="s">
        <v>255</v>
      </c>
      <c r="H135">
        <v>55.167000000000002</v>
      </c>
      <c r="I135" s="4">
        <v>53.916114432989694</v>
      </c>
      <c r="J135" t="s">
        <v>3</v>
      </c>
      <c r="K135" t="s">
        <v>12</v>
      </c>
      <c r="L135" s="6">
        <v>2.3200588176007786E-2</v>
      </c>
      <c r="M135" s="7" t="s">
        <v>9508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8">
        <v>67.002364198476343</v>
      </c>
    </row>
    <row r="136" spans="1:19" x14ac:dyDescent="0.25">
      <c r="A136" t="s">
        <v>9634</v>
      </c>
      <c r="B136" t="s">
        <v>256</v>
      </c>
      <c r="C136" t="s">
        <v>9388</v>
      </c>
      <c r="D136" t="s">
        <v>9383</v>
      </c>
      <c r="E136" s="2">
        <v>45747</v>
      </c>
      <c r="F136" s="2">
        <v>45777</v>
      </c>
      <c r="G136" t="s">
        <v>257</v>
      </c>
      <c r="H136">
        <v>32.368899999999996</v>
      </c>
      <c r="I136" s="4">
        <v>34.176535051546388</v>
      </c>
      <c r="J136" t="s">
        <v>3</v>
      </c>
      <c r="K136" t="s">
        <v>1</v>
      </c>
      <c r="L136" s="6">
        <v>-5.2891115170687897E-2</v>
      </c>
      <c r="M136" s="7" t="s">
        <v>9464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8">
        <v>77.521605332073676</v>
      </c>
    </row>
    <row r="137" spans="1:19" x14ac:dyDescent="0.25">
      <c r="A137" t="s">
        <v>9635</v>
      </c>
      <c r="B137" t="s">
        <v>258</v>
      </c>
      <c r="C137" t="s">
        <v>9388</v>
      </c>
      <c r="D137" t="s">
        <v>9383</v>
      </c>
      <c r="E137" s="2">
        <v>45747</v>
      </c>
      <c r="F137" s="2">
        <v>45777</v>
      </c>
      <c r="G137" t="s">
        <v>259</v>
      </c>
      <c r="H137">
        <v>57.169899999999998</v>
      </c>
      <c r="I137" s="4">
        <v>54.366667676767683</v>
      </c>
      <c r="J137" t="s">
        <v>3</v>
      </c>
      <c r="K137" t="s">
        <v>1</v>
      </c>
      <c r="L137" s="6">
        <v>5.1561599101469513E-2</v>
      </c>
      <c r="M137" s="7" t="s">
        <v>9498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8">
        <v>58.491604545057641</v>
      </c>
    </row>
    <row r="138" spans="1:19" x14ac:dyDescent="0.25">
      <c r="A138" t="s">
        <v>9636</v>
      </c>
      <c r="B138" t="s">
        <v>260</v>
      </c>
      <c r="C138" t="s">
        <v>9388</v>
      </c>
      <c r="D138" t="s">
        <v>9383</v>
      </c>
      <c r="E138" s="2">
        <v>45747</v>
      </c>
      <c r="F138" s="2">
        <v>45777</v>
      </c>
      <c r="G138" t="s">
        <v>261</v>
      </c>
      <c r="H138">
        <v>192.46299999999999</v>
      </c>
      <c r="I138" s="4">
        <v>211.58928686868688</v>
      </c>
      <c r="J138" t="s">
        <v>3</v>
      </c>
      <c r="K138" t="s">
        <v>12</v>
      </c>
      <c r="L138" s="6">
        <v>-9.0393455886813134E-2</v>
      </c>
      <c r="M138" s="7" t="s">
        <v>9513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8">
        <v>159.08907263860786</v>
      </c>
    </row>
    <row r="139" spans="1:19" x14ac:dyDescent="0.25">
      <c r="A139" t="s">
        <v>9636</v>
      </c>
      <c r="B139" t="s">
        <v>260</v>
      </c>
      <c r="C139" t="s">
        <v>9388</v>
      </c>
      <c r="D139" t="s">
        <v>9383</v>
      </c>
      <c r="E139" s="2">
        <v>45747</v>
      </c>
      <c r="F139" s="2">
        <v>45777</v>
      </c>
      <c r="G139" t="s">
        <v>261</v>
      </c>
      <c r="H139">
        <v>192.46299999999999</v>
      </c>
      <c r="I139" s="4">
        <v>211.67567628865982</v>
      </c>
      <c r="J139" t="s">
        <v>3</v>
      </c>
      <c r="K139" t="s">
        <v>12</v>
      </c>
      <c r="L139" s="6">
        <v>-9.0764685983380056E-2</v>
      </c>
      <c r="M139" s="7" t="s">
        <v>9513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8">
        <v>159.08907263860786</v>
      </c>
    </row>
    <row r="140" spans="1:19" x14ac:dyDescent="0.25">
      <c r="A140" t="s">
        <v>9637</v>
      </c>
      <c r="B140" t="s">
        <v>262</v>
      </c>
      <c r="C140" t="s">
        <v>9388</v>
      </c>
      <c r="D140" t="s">
        <v>9383</v>
      </c>
      <c r="E140" s="2">
        <v>45747</v>
      </c>
      <c r="F140" s="2">
        <v>45777</v>
      </c>
      <c r="G140" t="s">
        <v>263</v>
      </c>
      <c r="H140">
        <v>53.540999999999997</v>
      </c>
      <c r="I140" s="4">
        <v>53.068082474226813</v>
      </c>
      <c r="J140" t="s">
        <v>3</v>
      </c>
      <c r="K140" t="s">
        <v>12</v>
      </c>
      <c r="L140" s="6">
        <v>8.9115246627360367E-3</v>
      </c>
      <c r="M140" s="7" t="s">
        <v>9492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8">
        <v>50.602173694859644</v>
      </c>
    </row>
    <row r="141" spans="1:19" x14ac:dyDescent="0.25">
      <c r="A141" t="s">
        <v>9638</v>
      </c>
      <c r="B141" t="s">
        <v>264</v>
      </c>
      <c r="C141" t="s">
        <v>9388</v>
      </c>
      <c r="D141" t="s">
        <v>9383</v>
      </c>
      <c r="E141" s="2">
        <v>45747</v>
      </c>
      <c r="F141" s="2">
        <v>45777</v>
      </c>
      <c r="G141" t="s">
        <v>265</v>
      </c>
      <c r="H141">
        <v>26.1</v>
      </c>
      <c r="I141" s="4">
        <v>28.781443298969073</v>
      </c>
      <c r="J141" t="s">
        <v>3</v>
      </c>
      <c r="K141" t="s">
        <v>1</v>
      </c>
      <c r="L141" s="6">
        <v>-9.316569954867826E-2</v>
      </c>
      <c r="M141" s="7" t="s">
        <v>9513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8">
        <v>46.729705805018874</v>
      </c>
    </row>
    <row r="142" spans="1:19" x14ac:dyDescent="0.25">
      <c r="A142" t="s">
        <v>9639</v>
      </c>
      <c r="B142" t="s">
        <v>266</v>
      </c>
      <c r="C142" t="s">
        <v>9388</v>
      </c>
      <c r="D142" t="s">
        <v>9383</v>
      </c>
      <c r="E142" s="2">
        <v>45747</v>
      </c>
      <c r="F142" s="2">
        <v>45777</v>
      </c>
      <c r="G142" t="s">
        <v>267</v>
      </c>
      <c r="H142">
        <v>47.63</v>
      </c>
      <c r="I142" s="4">
        <v>48.49173092783505</v>
      </c>
      <c r="J142" t="s">
        <v>3</v>
      </c>
      <c r="K142" t="s">
        <v>12</v>
      </c>
      <c r="L142" s="6">
        <v>-1.7770677832009474E-2</v>
      </c>
      <c r="M142" s="7" t="s">
        <v>9532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8">
        <v>62.436319970156632</v>
      </c>
    </row>
    <row r="143" spans="1:19" x14ac:dyDescent="0.25">
      <c r="A143" t="s">
        <v>9640</v>
      </c>
      <c r="B143" t="s">
        <v>268</v>
      </c>
      <c r="C143" t="s">
        <v>9388</v>
      </c>
      <c r="D143" t="s">
        <v>9383</v>
      </c>
      <c r="E143" s="2">
        <v>45747</v>
      </c>
      <c r="F143" s="2">
        <v>45777</v>
      </c>
      <c r="G143" t="s">
        <v>269</v>
      </c>
      <c r="H143">
        <v>156.17330000000001</v>
      </c>
      <c r="I143" s="4">
        <v>147.66615463917526</v>
      </c>
      <c r="J143" t="s">
        <v>3</v>
      </c>
      <c r="K143" t="s">
        <v>12</v>
      </c>
      <c r="L143" s="6">
        <v>5.7610664959835356E-2</v>
      </c>
      <c r="M143" s="7" t="s">
        <v>9534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8">
        <v>142.74668016319774</v>
      </c>
    </row>
    <row r="144" spans="1:19" x14ac:dyDescent="0.25">
      <c r="A144" t="s">
        <v>9641</v>
      </c>
      <c r="B144" t="s">
        <v>270</v>
      </c>
      <c r="C144" t="s">
        <v>9388</v>
      </c>
      <c r="D144" t="s">
        <v>9383</v>
      </c>
      <c r="E144" s="2">
        <v>45747</v>
      </c>
      <c r="F144" s="2">
        <v>45777</v>
      </c>
      <c r="G144" t="s">
        <v>271</v>
      </c>
      <c r="H144">
        <v>153.28899999999999</v>
      </c>
      <c r="I144" s="4">
        <v>156.52889999999999</v>
      </c>
      <c r="J144" t="s">
        <v>3</v>
      </c>
      <c r="K144" t="s">
        <v>12</v>
      </c>
      <c r="L144" s="6">
        <v>-2.0698414158663359E-2</v>
      </c>
      <c r="M144" s="7" t="s">
        <v>9532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8">
        <v>195.5885274510623</v>
      </c>
    </row>
    <row r="145" spans="1:19" x14ac:dyDescent="0.25">
      <c r="A145" t="s">
        <v>9642</v>
      </c>
      <c r="B145" t="s">
        <v>272</v>
      </c>
      <c r="C145" t="s">
        <v>9388</v>
      </c>
      <c r="D145" t="s">
        <v>9383</v>
      </c>
      <c r="E145" s="2">
        <v>45747</v>
      </c>
      <c r="F145" s="2">
        <v>45777</v>
      </c>
      <c r="G145" t="s">
        <v>273</v>
      </c>
      <c r="H145">
        <v>196.15629999999999</v>
      </c>
      <c r="I145" s="4">
        <v>187.12255360824742</v>
      </c>
      <c r="J145" t="s">
        <v>3</v>
      </c>
      <c r="K145" t="s">
        <v>12</v>
      </c>
      <c r="L145" s="6">
        <v>4.8277164978548059E-2</v>
      </c>
      <c r="M145" s="7" t="s">
        <v>9498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8">
        <v>193.65229350614192</v>
      </c>
    </row>
    <row r="146" spans="1:19" x14ac:dyDescent="0.25">
      <c r="A146" t="s">
        <v>9643</v>
      </c>
      <c r="B146" t="s">
        <v>274</v>
      </c>
      <c r="C146" t="s">
        <v>9388</v>
      </c>
      <c r="D146" t="s">
        <v>9383</v>
      </c>
      <c r="E146" s="2">
        <v>45747</v>
      </c>
      <c r="F146" s="2">
        <v>45777</v>
      </c>
      <c r="G146" t="s">
        <v>275</v>
      </c>
      <c r="H146">
        <v>199.9229</v>
      </c>
      <c r="I146" s="4">
        <v>192.12746288659795</v>
      </c>
      <c r="J146" t="s">
        <v>3</v>
      </c>
      <c r="K146" t="s">
        <v>12</v>
      </c>
      <c r="L146" s="6">
        <v>4.0574298938217179E-2</v>
      </c>
      <c r="M146" s="7" t="s">
        <v>9488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8">
        <v>191.21032681441397</v>
      </c>
    </row>
    <row r="147" spans="1:19" x14ac:dyDescent="0.25">
      <c r="A147" t="s">
        <v>9644</v>
      </c>
      <c r="B147" t="s">
        <v>276</v>
      </c>
      <c r="C147" t="s">
        <v>9388</v>
      </c>
      <c r="D147" t="s">
        <v>9383</v>
      </c>
      <c r="E147" s="2">
        <v>45747</v>
      </c>
      <c r="F147" s="2">
        <v>45777</v>
      </c>
      <c r="G147" t="s">
        <v>277</v>
      </c>
      <c r="H147">
        <v>195.10059999999999</v>
      </c>
      <c r="I147" s="4">
        <v>294.73822845637585</v>
      </c>
      <c r="J147" t="s">
        <v>3</v>
      </c>
      <c r="K147" t="s">
        <v>12</v>
      </c>
      <c r="L147" s="6">
        <v>-0.33805464930085649</v>
      </c>
      <c r="M147" s="7" t="s">
        <v>9645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8">
        <v>193.86903611191659</v>
      </c>
    </row>
    <row r="148" spans="1:19" x14ac:dyDescent="0.25">
      <c r="A148" t="s">
        <v>9646</v>
      </c>
      <c r="B148" t="s">
        <v>278</v>
      </c>
      <c r="C148" t="s">
        <v>9388</v>
      </c>
      <c r="D148" t="s">
        <v>9383</v>
      </c>
      <c r="E148" s="2">
        <v>45747</v>
      </c>
      <c r="F148" s="2">
        <v>45777</v>
      </c>
      <c r="G148" t="s">
        <v>279</v>
      </c>
      <c r="H148">
        <v>104.76609999999999</v>
      </c>
      <c r="I148" s="4">
        <v>114.57065876288659</v>
      </c>
      <c r="J148" t="s">
        <v>3</v>
      </c>
      <c r="K148" t="s">
        <v>12</v>
      </c>
      <c r="L148" s="6">
        <v>-8.5576524292995004E-2</v>
      </c>
      <c r="M148" s="7" t="s">
        <v>9513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8">
        <v>111.17450725535411</v>
      </c>
    </row>
    <row r="149" spans="1:19" x14ac:dyDescent="0.25">
      <c r="A149" t="s">
        <v>9647</v>
      </c>
      <c r="B149" t="s">
        <v>280</v>
      </c>
      <c r="C149" t="s">
        <v>9388</v>
      </c>
      <c r="D149" t="s">
        <v>9383</v>
      </c>
      <c r="E149" s="2">
        <v>45747</v>
      </c>
      <c r="F149" s="2">
        <v>45777</v>
      </c>
      <c r="G149" t="s">
        <v>281</v>
      </c>
      <c r="H149">
        <v>200.69919999999999</v>
      </c>
      <c r="I149" s="4">
        <v>183.40535876288661</v>
      </c>
      <c r="J149" t="s">
        <v>3</v>
      </c>
      <c r="K149" t="s">
        <v>12</v>
      </c>
      <c r="L149" s="6">
        <v>9.4292998600283617E-2</v>
      </c>
      <c r="M149" s="7" t="s">
        <v>9536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8">
        <v>218.92448133946846</v>
      </c>
    </row>
    <row r="150" spans="1:19" x14ac:dyDescent="0.25">
      <c r="A150" t="s">
        <v>9648</v>
      </c>
      <c r="B150" t="s">
        <v>282</v>
      </c>
      <c r="C150" t="s">
        <v>9388</v>
      </c>
      <c r="D150" t="s">
        <v>9383</v>
      </c>
      <c r="E150" s="2">
        <v>45747</v>
      </c>
      <c r="F150" s="2">
        <v>45777</v>
      </c>
      <c r="G150" t="s">
        <v>283</v>
      </c>
      <c r="H150">
        <v>87.866200000000006</v>
      </c>
      <c r="I150" s="4">
        <v>87.779202020202021</v>
      </c>
      <c r="J150" t="s">
        <v>3</v>
      </c>
      <c r="K150" t="s">
        <v>12</v>
      </c>
      <c r="L150" s="6">
        <v>9.9110014440517702E-4</v>
      </c>
      <c r="M150" s="7" t="s">
        <v>9506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8">
        <v>94.384180061343002</v>
      </c>
    </row>
    <row r="151" spans="1:19" x14ac:dyDescent="0.25">
      <c r="A151" t="s">
        <v>9649</v>
      </c>
      <c r="B151" t="s">
        <v>284</v>
      </c>
      <c r="C151" t="s">
        <v>9388</v>
      </c>
      <c r="D151" t="s">
        <v>9383</v>
      </c>
      <c r="E151" s="2">
        <v>45747</v>
      </c>
      <c r="F151" s="2">
        <v>45777</v>
      </c>
      <c r="G151" t="s">
        <v>285</v>
      </c>
      <c r="H151">
        <v>18.5</v>
      </c>
      <c r="I151" s="4">
        <v>19.587878787878786</v>
      </c>
      <c r="J151" t="s">
        <v>3</v>
      </c>
      <c r="K151" t="s">
        <v>1</v>
      </c>
      <c r="L151" s="6">
        <v>-5.553836633663356E-2</v>
      </c>
      <c r="M151" s="7" t="s">
        <v>9573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8">
        <v>32.959325584801498</v>
      </c>
    </row>
    <row r="152" spans="1:19" x14ac:dyDescent="0.25">
      <c r="A152" t="s">
        <v>9650</v>
      </c>
      <c r="B152" t="s">
        <v>286</v>
      </c>
      <c r="C152" t="s">
        <v>9388</v>
      </c>
      <c r="D152" t="s">
        <v>9383</v>
      </c>
      <c r="E152" s="2">
        <v>45747</v>
      </c>
      <c r="F152" s="2">
        <v>45777</v>
      </c>
      <c r="G152" t="s">
        <v>287</v>
      </c>
      <c r="H152">
        <v>100.7002</v>
      </c>
      <c r="I152" s="4">
        <v>162.35209580838318</v>
      </c>
      <c r="J152" t="s">
        <v>3</v>
      </c>
      <c r="K152" t="s">
        <v>1</v>
      </c>
      <c r="L152" s="6">
        <v>-0.37974191525773793</v>
      </c>
      <c r="M152" s="7" t="s">
        <v>9651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8">
        <v>140.04462234454019</v>
      </c>
    </row>
    <row r="153" spans="1:19" x14ac:dyDescent="0.25">
      <c r="A153" t="s">
        <v>9652</v>
      </c>
      <c r="B153" t="s">
        <v>288</v>
      </c>
      <c r="C153" t="s">
        <v>9389</v>
      </c>
      <c r="D153" t="s">
        <v>9383</v>
      </c>
      <c r="E153" s="2">
        <v>45747</v>
      </c>
      <c r="F153" s="2">
        <v>45777</v>
      </c>
      <c r="G153" t="s">
        <v>289</v>
      </c>
      <c r="H153">
        <v>79</v>
      </c>
      <c r="I153" s="4">
        <v>14.1867</v>
      </c>
      <c r="J153" t="s">
        <v>3</v>
      </c>
      <c r="K153" t="s">
        <v>1</v>
      </c>
      <c r="L153" s="6">
        <v>4.568595938449393</v>
      </c>
      <c r="M153" s="7" t="s">
        <v>9653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8">
        <v>63.44550087532982</v>
      </c>
    </row>
    <row r="154" spans="1:19" x14ac:dyDescent="0.25">
      <c r="A154" t="s">
        <v>9654</v>
      </c>
      <c r="B154" t="s">
        <v>290</v>
      </c>
      <c r="C154" t="s">
        <v>9388</v>
      </c>
      <c r="D154" t="s">
        <v>9383</v>
      </c>
      <c r="E154" s="2">
        <v>45747</v>
      </c>
      <c r="F154" s="2">
        <v>45777</v>
      </c>
      <c r="G154" t="s">
        <v>291</v>
      </c>
      <c r="H154">
        <v>233.1001</v>
      </c>
      <c r="I154" s="4">
        <v>277.69898989898985</v>
      </c>
      <c r="J154" t="s">
        <v>3</v>
      </c>
      <c r="K154" t="s">
        <v>12</v>
      </c>
      <c r="L154" s="6">
        <v>-0.16060155607772375</v>
      </c>
      <c r="M154" s="7" t="s">
        <v>9655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8">
        <v>153.06362819807202</v>
      </c>
    </row>
    <row r="155" spans="1:19" x14ac:dyDescent="0.25">
      <c r="A155" t="s">
        <v>9656</v>
      </c>
      <c r="B155" t="s">
        <v>292</v>
      </c>
      <c r="C155" t="s">
        <v>9388</v>
      </c>
      <c r="D155" t="s">
        <v>9383</v>
      </c>
      <c r="E155" s="2">
        <v>45747</v>
      </c>
      <c r="F155" s="2">
        <v>45777</v>
      </c>
      <c r="G155" t="s">
        <v>293</v>
      </c>
      <c r="H155">
        <v>46.77</v>
      </c>
      <c r="I155" s="4">
        <v>44.377515463917533</v>
      </c>
      <c r="J155" t="s">
        <v>3</v>
      </c>
      <c r="K155" t="s">
        <v>12</v>
      </c>
      <c r="L155" s="6">
        <v>5.3912088386916412E-2</v>
      </c>
      <c r="M155" s="7" t="s">
        <v>9498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8">
        <v>61.858339688090844</v>
      </c>
    </row>
    <row r="156" spans="1:19" x14ac:dyDescent="0.25">
      <c r="A156" t="s">
        <v>9657</v>
      </c>
      <c r="B156" t="s">
        <v>294</v>
      </c>
      <c r="C156" t="s">
        <v>9388</v>
      </c>
      <c r="D156" t="s">
        <v>9383</v>
      </c>
      <c r="E156" s="2">
        <v>45747</v>
      </c>
      <c r="F156" s="2">
        <v>45777</v>
      </c>
      <c r="G156" t="s">
        <v>295</v>
      </c>
      <c r="H156">
        <v>71.8</v>
      </c>
      <c r="I156" s="4">
        <v>63.293333333333337</v>
      </c>
      <c r="J156" t="s">
        <v>3</v>
      </c>
      <c r="K156" t="s">
        <v>12</v>
      </c>
      <c r="L156" s="6">
        <v>0.13440067410996415</v>
      </c>
      <c r="M156" s="7" t="s">
        <v>9658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8">
        <v>91.92776386256341</v>
      </c>
    </row>
    <row r="157" spans="1:19" x14ac:dyDescent="0.25">
      <c r="A157" t="s">
        <v>9659</v>
      </c>
      <c r="B157" t="s">
        <v>296</v>
      </c>
      <c r="C157" t="s">
        <v>9388</v>
      </c>
      <c r="D157" t="s">
        <v>9383</v>
      </c>
      <c r="E157" s="2">
        <v>45747</v>
      </c>
      <c r="F157" s="2">
        <v>45777</v>
      </c>
      <c r="G157" t="s">
        <v>297</v>
      </c>
      <c r="H157">
        <v>35.429900000000004</v>
      </c>
      <c r="I157" s="4">
        <v>34.096492537313431</v>
      </c>
      <c r="J157" t="s">
        <v>3</v>
      </c>
      <c r="K157" t="s">
        <v>12</v>
      </c>
      <c r="L157" s="6">
        <v>3.9106880604430572E-2</v>
      </c>
      <c r="M157" s="7" t="s">
        <v>9488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8">
        <v>36.860692488745563</v>
      </c>
    </row>
    <row r="158" spans="1:19" x14ac:dyDescent="0.25">
      <c r="A158" t="s">
        <v>9660</v>
      </c>
      <c r="B158" t="s">
        <v>298</v>
      </c>
      <c r="C158" t="s">
        <v>9388</v>
      </c>
      <c r="D158" t="s">
        <v>9383</v>
      </c>
      <c r="E158" s="2">
        <v>45747</v>
      </c>
      <c r="F158" s="2">
        <v>45777</v>
      </c>
      <c r="G158" t="s">
        <v>299</v>
      </c>
      <c r="H158">
        <v>39.062100000000001</v>
      </c>
      <c r="I158" s="4">
        <v>31.782061855670104</v>
      </c>
      <c r="J158" t="s">
        <v>3</v>
      </c>
      <c r="K158" t="s">
        <v>12</v>
      </c>
      <c r="L158" s="6">
        <v>0.22906122885891667</v>
      </c>
      <c r="M158" s="7" t="s">
        <v>9661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8">
        <v>36.875141995797208</v>
      </c>
    </row>
    <row r="159" spans="1:19" x14ac:dyDescent="0.25">
      <c r="A159" t="s">
        <v>9662</v>
      </c>
      <c r="B159" t="s">
        <v>300</v>
      </c>
      <c r="C159" t="s">
        <v>9388</v>
      </c>
      <c r="D159" t="s">
        <v>9383</v>
      </c>
      <c r="E159" s="2">
        <v>45747</v>
      </c>
      <c r="F159" s="2">
        <v>45777</v>
      </c>
      <c r="G159" t="s">
        <v>301</v>
      </c>
      <c r="H159">
        <v>99.067099999999996</v>
      </c>
      <c r="I159" s="4">
        <v>114.44597242268043</v>
      </c>
      <c r="J159" t="s">
        <v>3</v>
      </c>
      <c r="K159" t="s">
        <v>12</v>
      </c>
      <c r="L159" s="6">
        <v>-0.13437670279808567</v>
      </c>
      <c r="M159" s="7" t="s">
        <v>9468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8">
        <v>93.733952244018994</v>
      </c>
    </row>
    <row r="160" spans="1:19" x14ac:dyDescent="0.25">
      <c r="A160" t="s">
        <v>9663</v>
      </c>
      <c r="B160" t="s">
        <v>302</v>
      </c>
      <c r="C160" t="s">
        <v>9388</v>
      </c>
      <c r="D160" t="s">
        <v>9383</v>
      </c>
      <c r="E160" s="2">
        <v>45747</v>
      </c>
      <c r="F160" s="2">
        <v>45777</v>
      </c>
      <c r="G160" t="s">
        <v>303</v>
      </c>
      <c r="H160">
        <v>80.5</v>
      </c>
      <c r="I160" s="4">
        <v>88.666237113402062</v>
      </c>
      <c r="J160" t="s">
        <v>3</v>
      </c>
      <c r="K160" t="s">
        <v>12</v>
      </c>
      <c r="L160" s="6">
        <v>-9.2100864762735268E-2</v>
      </c>
      <c r="M160" s="7" t="s">
        <v>9513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8">
        <v>93.690603722864054</v>
      </c>
    </row>
    <row r="161" spans="1:19" x14ac:dyDescent="0.25">
      <c r="A161" t="s">
        <v>9663</v>
      </c>
      <c r="B161" t="s">
        <v>302</v>
      </c>
      <c r="C161" t="s">
        <v>9388</v>
      </c>
      <c r="D161" t="s">
        <v>9383</v>
      </c>
      <c r="E161" s="2">
        <v>45747</v>
      </c>
      <c r="F161" s="2">
        <v>45777</v>
      </c>
      <c r="G161" t="s">
        <v>303</v>
      </c>
      <c r="H161">
        <v>80.5</v>
      </c>
      <c r="I161" s="4">
        <v>84.201030927835049</v>
      </c>
      <c r="J161" t="s">
        <v>3</v>
      </c>
      <c r="K161" t="s">
        <v>12</v>
      </c>
      <c r="L161" s="6">
        <v>-4.3954698500152989E-2</v>
      </c>
      <c r="M161" s="7" t="s">
        <v>9475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8">
        <v>93.690603722864054</v>
      </c>
    </row>
    <row r="162" spans="1:19" x14ac:dyDescent="0.25">
      <c r="A162" t="s">
        <v>9664</v>
      </c>
      <c r="B162" t="s">
        <v>304</v>
      </c>
      <c r="C162" t="s">
        <v>9388</v>
      </c>
      <c r="D162" t="s">
        <v>9383</v>
      </c>
      <c r="E162" s="2">
        <v>45747</v>
      </c>
      <c r="F162" s="2">
        <v>45777</v>
      </c>
      <c r="G162" t="s">
        <v>305</v>
      </c>
      <c r="H162">
        <v>115.4</v>
      </c>
      <c r="I162" s="4">
        <v>131.86391752577319</v>
      </c>
      <c r="J162" t="s">
        <v>3</v>
      </c>
      <c r="K162" t="s">
        <v>12</v>
      </c>
      <c r="L162" s="6">
        <v>-0.12485536479344517</v>
      </c>
      <c r="M162" s="7" t="s">
        <v>9496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8">
        <v>93.892896821587087</v>
      </c>
    </row>
    <row r="163" spans="1:19" x14ac:dyDescent="0.25">
      <c r="A163" t="s">
        <v>9665</v>
      </c>
      <c r="B163" t="s">
        <v>306</v>
      </c>
      <c r="C163" t="s">
        <v>9388</v>
      </c>
      <c r="D163" t="s">
        <v>9383</v>
      </c>
      <c r="E163" s="2">
        <v>45747</v>
      </c>
      <c r="F163" s="2">
        <v>45771</v>
      </c>
      <c r="G163" t="s">
        <v>307</v>
      </c>
      <c r="H163">
        <v>75.497599999999991</v>
      </c>
      <c r="I163" s="4">
        <v>76.92912371134021</v>
      </c>
      <c r="J163" t="s">
        <v>3</v>
      </c>
      <c r="K163" t="s">
        <v>12</v>
      </c>
      <c r="L163" s="6">
        <v>-1.860834547799739E-2</v>
      </c>
      <c r="M163" s="7" t="s">
        <v>9532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8">
        <v>61.352606941283284</v>
      </c>
    </row>
    <row r="164" spans="1:19" x14ac:dyDescent="0.25">
      <c r="A164" t="s">
        <v>9666</v>
      </c>
      <c r="B164" t="s">
        <v>308</v>
      </c>
      <c r="C164" t="s">
        <v>9388</v>
      </c>
      <c r="D164" t="s">
        <v>9383</v>
      </c>
      <c r="E164" s="2">
        <v>45747</v>
      </c>
      <c r="F164" s="2">
        <v>45777</v>
      </c>
      <c r="G164" t="s">
        <v>309</v>
      </c>
      <c r="H164">
        <v>113.1</v>
      </c>
      <c r="I164" s="4">
        <v>94.611034020618561</v>
      </c>
      <c r="J164" t="s">
        <v>3</v>
      </c>
      <c r="K164" t="s">
        <v>12</v>
      </c>
      <c r="L164" s="6">
        <v>0.19542082137430339</v>
      </c>
      <c r="M164" s="7" t="s">
        <v>9667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8">
        <v>91.04634393241308</v>
      </c>
    </row>
    <row r="165" spans="1:19" x14ac:dyDescent="0.25">
      <c r="A165" t="s">
        <v>9668</v>
      </c>
      <c r="B165" t="s">
        <v>310</v>
      </c>
      <c r="C165" t="s">
        <v>9389</v>
      </c>
      <c r="D165" t="s">
        <v>9383</v>
      </c>
      <c r="E165" s="2">
        <v>45747</v>
      </c>
      <c r="F165" s="2">
        <v>45777</v>
      </c>
      <c r="G165" t="s">
        <v>311</v>
      </c>
      <c r="H165">
        <v>179.29499999999999</v>
      </c>
      <c r="I165" s="4">
        <v>154.32902020202022</v>
      </c>
      <c r="J165" t="s">
        <v>3</v>
      </c>
      <c r="K165" t="s">
        <v>12</v>
      </c>
      <c r="L165" s="6">
        <v>0.16177112875659239</v>
      </c>
      <c r="M165" s="7" t="s">
        <v>9669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8">
        <v>72.661005763802876</v>
      </c>
    </row>
    <row r="166" spans="1:19" x14ac:dyDescent="0.25">
      <c r="A166" t="s">
        <v>9670</v>
      </c>
      <c r="B166" t="s">
        <v>312</v>
      </c>
      <c r="C166" t="s">
        <v>9388</v>
      </c>
      <c r="D166" t="s">
        <v>9383</v>
      </c>
      <c r="E166" s="2">
        <v>45747</v>
      </c>
      <c r="F166" s="2">
        <v>45777</v>
      </c>
      <c r="G166" t="s">
        <v>313</v>
      </c>
      <c r="H166">
        <v>98.5</v>
      </c>
      <c r="I166" s="4">
        <v>91.524742268041251</v>
      </c>
      <c r="J166" t="s">
        <v>3</v>
      </c>
      <c r="K166" t="s">
        <v>12</v>
      </c>
      <c r="L166" s="6">
        <v>7.6211716734813306E-2</v>
      </c>
      <c r="M166" s="7" t="s">
        <v>9631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8">
        <v>93.762851258122282</v>
      </c>
    </row>
    <row r="167" spans="1:19" x14ac:dyDescent="0.25">
      <c r="A167" t="s">
        <v>9671</v>
      </c>
      <c r="B167" t="s">
        <v>314</v>
      </c>
      <c r="C167" t="s">
        <v>9388</v>
      </c>
      <c r="D167" t="s">
        <v>9383</v>
      </c>
      <c r="E167" s="2">
        <v>45747</v>
      </c>
      <c r="F167" s="2">
        <v>45777</v>
      </c>
      <c r="G167" t="s">
        <v>315</v>
      </c>
      <c r="H167">
        <v>197.86199999999999</v>
      </c>
      <c r="I167" s="4">
        <v>122.2066206185567</v>
      </c>
      <c r="J167" t="s">
        <v>3</v>
      </c>
      <c r="K167" t="s">
        <v>12</v>
      </c>
      <c r="L167" s="6">
        <v>0.61907758350986808</v>
      </c>
      <c r="M167" s="7" t="s">
        <v>9672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8">
        <v>93.921795835690375</v>
      </c>
    </row>
    <row r="168" spans="1:19" x14ac:dyDescent="0.25">
      <c r="A168" t="s">
        <v>9673</v>
      </c>
      <c r="B168" t="s">
        <v>316</v>
      </c>
      <c r="C168" t="s">
        <v>9388</v>
      </c>
      <c r="D168" t="s">
        <v>9383</v>
      </c>
      <c r="E168" s="2">
        <v>45747</v>
      </c>
      <c r="F168" s="2">
        <v>45749</v>
      </c>
      <c r="G168" t="s">
        <v>317</v>
      </c>
      <c r="H168">
        <v>49.2</v>
      </c>
      <c r="I168" s="4">
        <v>47.499587628865974</v>
      </c>
      <c r="J168" t="s">
        <v>3</v>
      </c>
      <c r="K168" t="s">
        <v>12</v>
      </c>
      <c r="L168" s="6">
        <v>3.5798465966063953E-2</v>
      </c>
      <c r="M168" s="7" t="s">
        <v>9488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8">
        <v>61.945036730400716</v>
      </c>
    </row>
    <row r="169" spans="1:19" x14ac:dyDescent="0.25">
      <c r="A169" t="s">
        <v>9674</v>
      </c>
      <c r="B169" t="s">
        <v>318</v>
      </c>
      <c r="C169" t="s">
        <v>9388</v>
      </c>
      <c r="D169" t="s">
        <v>9383</v>
      </c>
      <c r="E169" s="2">
        <v>45747</v>
      </c>
      <c r="F169" s="2">
        <v>45777</v>
      </c>
      <c r="G169" t="s">
        <v>319</v>
      </c>
      <c r="H169">
        <v>125</v>
      </c>
      <c r="I169" s="4">
        <v>123.5</v>
      </c>
      <c r="J169" t="s">
        <v>3</v>
      </c>
      <c r="K169" t="s">
        <v>12</v>
      </c>
      <c r="L169" s="6">
        <v>1.2145748987854255E-2</v>
      </c>
      <c r="M169" s="7" t="s">
        <v>9492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8">
        <v>94.037391892103528</v>
      </c>
    </row>
    <row r="170" spans="1:19" x14ac:dyDescent="0.25">
      <c r="A170" t="s">
        <v>9675</v>
      </c>
      <c r="B170" t="s">
        <v>320</v>
      </c>
      <c r="C170" t="s">
        <v>9388</v>
      </c>
      <c r="D170" t="s">
        <v>9383</v>
      </c>
      <c r="E170" s="2">
        <v>45747</v>
      </c>
      <c r="F170" s="2">
        <v>45777</v>
      </c>
      <c r="G170" t="s">
        <v>321</v>
      </c>
      <c r="H170">
        <v>94.3001</v>
      </c>
      <c r="I170" s="4">
        <v>84.778889898989902</v>
      </c>
      <c r="J170" t="s">
        <v>3</v>
      </c>
      <c r="K170" t="s">
        <v>12</v>
      </c>
      <c r="L170" s="6">
        <v>0.11230637853779601</v>
      </c>
      <c r="M170" s="7" t="s">
        <v>9594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8">
        <v>94.022942385051891</v>
      </c>
    </row>
    <row r="171" spans="1:19" x14ac:dyDescent="0.25">
      <c r="A171" t="s">
        <v>9676</v>
      </c>
      <c r="B171" t="s">
        <v>322</v>
      </c>
      <c r="C171" t="s">
        <v>9388</v>
      </c>
      <c r="D171" t="s">
        <v>9383</v>
      </c>
      <c r="E171" s="2">
        <v>45747</v>
      </c>
      <c r="F171" s="2">
        <v>45777</v>
      </c>
      <c r="G171" t="s">
        <v>323</v>
      </c>
      <c r="H171">
        <v>120</v>
      </c>
      <c r="I171" s="4">
        <v>122.73020101010101</v>
      </c>
      <c r="J171" t="s">
        <v>3</v>
      </c>
      <c r="K171" t="s">
        <v>12</v>
      </c>
      <c r="L171" s="6">
        <v>-2.2245551523836449E-2</v>
      </c>
      <c r="M171" s="7" t="s">
        <v>9532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8">
        <v>94.485326610704519</v>
      </c>
    </row>
    <row r="172" spans="1:19" x14ac:dyDescent="0.25">
      <c r="A172" t="s">
        <v>9677</v>
      </c>
      <c r="B172" t="s">
        <v>324</v>
      </c>
      <c r="C172" t="s">
        <v>9388</v>
      </c>
      <c r="D172" t="s">
        <v>9383</v>
      </c>
      <c r="E172" s="2">
        <v>45747</v>
      </c>
      <c r="F172" s="2">
        <v>45777</v>
      </c>
      <c r="G172" t="s">
        <v>325</v>
      </c>
      <c r="H172">
        <v>84.067999999999998</v>
      </c>
      <c r="I172" s="4">
        <v>81.513742268041241</v>
      </c>
      <c r="J172" t="s">
        <v>3</v>
      </c>
      <c r="K172" t="s">
        <v>12</v>
      </c>
      <c r="L172" s="6">
        <v>3.1335302010299104E-2</v>
      </c>
      <c r="M172" s="7" t="s">
        <v>9471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8">
        <v>97.028439851793976</v>
      </c>
    </row>
    <row r="173" spans="1:19" x14ac:dyDescent="0.25">
      <c r="A173" t="s">
        <v>9678</v>
      </c>
      <c r="B173" t="s">
        <v>326</v>
      </c>
      <c r="C173" t="s">
        <v>9388</v>
      </c>
      <c r="D173" t="s">
        <v>9383</v>
      </c>
      <c r="E173" s="2">
        <v>45747</v>
      </c>
      <c r="F173" s="2">
        <v>45777</v>
      </c>
      <c r="G173" t="s">
        <v>327</v>
      </c>
      <c r="H173">
        <v>78.7</v>
      </c>
      <c r="I173" s="4">
        <v>75.423711340206182</v>
      </c>
      <c r="J173" t="s">
        <v>3</v>
      </c>
      <c r="K173" t="s">
        <v>12</v>
      </c>
      <c r="L173" s="6">
        <v>4.3438443979715968E-2</v>
      </c>
      <c r="M173" s="7" t="s">
        <v>9488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8">
        <v>93.401613581831171</v>
      </c>
    </row>
    <row r="174" spans="1:19" x14ac:dyDescent="0.25">
      <c r="A174" t="s">
        <v>9678</v>
      </c>
      <c r="B174" t="s">
        <v>326</v>
      </c>
      <c r="C174" t="s">
        <v>9388</v>
      </c>
      <c r="D174" t="s">
        <v>9383</v>
      </c>
      <c r="E174" s="2">
        <v>45747</v>
      </c>
      <c r="F174" s="2">
        <v>45777</v>
      </c>
      <c r="G174" t="s">
        <v>327</v>
      </c>
      <c r="H174">
        <v>78.7</v>
      </c>
      <c r="I174" s="4">
        <v>75.39292929292931</v>
      </c>
      <c r="J174" t="s">
        <v>3</v>
      </c>
      <c r="K174" t="s">
        <v>12</v>
      </c>
      <c r="L174" s="6">
        <v>4.386446763756191E-2</v>
      </c>
      <c r="M174" s="7" t="s">
        <v>9488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8">
        <v>93.401613581831171</v>
      </c>
    </row>
    <row r="175" spans="1:19" x14ac:dyDescent="0.25">
      <c r="A175" t="s">
        <v>9679</v>
      </c>
      <c r="B175" t="s">
        <v>328</v>
      </c>
      <c r="C175" t="s">
        <v>9388</v>
      </c>
      <c r="D175" t="s">
        <v>9383</v>
      </c>
      <c r="E175" s="2">
        <v>45747</v>
      </c>
      <c r="F175" s="2">
        <v>45777</v>
      </c>
      <c r="G175" t="s">
        <v>329</v>
      </c>
      <c r="H175">
        <v>69.073999999999998</v>
      </c>
      <c r="I175" s="4">
        <v>77.567010309278345</v>
      </c>
      <c r="J175" t="s">
        <v>3</v>
      </c>
      <c r="K175" t="s">
        <v>12</v>
      </c>
      <c r="L175" s="6">
        <v>-0.10949255715045181</v>
      </c>
      <c r="M175" s="7" t="s">
        <v>9510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8">
        <v>97.41857654218839</v>
      </c>
    </row>
    <row r="176" spans="1:19" x14ac:dyDescent="0.25">
      <c r="A176" t="s">
        <v>9680</v>
      </c>
      <c r="B176" t="s">
        <v>330</v>
      </c>
      <c r="C176" t="s">
        <v>9388</v>
      </c>
      <c r="D176" t="s">
        <v>9383</v>
      </c>
      <c r="E176" s="2">
        <v>45747</v>
      </c>
      <c r="F176" s="2">
        <v>45777</v>
      </c>
      <c r="G176" t="s">
        <v>331</v>
      </c>
      <c r="H176">
        <v>91.1</v>
      </c>
      <c r="I176" s="4">
        <v>84.711340206185568</v>
      </c>
      <c r="J176" t="s">
        <v>3</v>
      </c>
      <c r="K176" t="s">
        <v>12</v>
      </c>
      <c r="L176" s="6">
        <v>7.541681879031259E-2</v>
      </c>
      <c r="M176" s="7" t="s">
        <v>9631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8">
        <v>97.563071612704832</v>
      </c>
    </row>
    <row r="177" spans="1:19" x14ac:dyDescent="0.25">
      <c r="A177" t="s">
        <v>9680</v>
      </c>
      <c r="B177" t="s">
        <v>330</v>
      </c>
      <c r="C177" t="s">
        <v>9388</v>
      </c>
      <c r="D177" t="s">
        <v>9383</v>
      </c>
      <c r="E177" s="2">
        <v>45747</v>
      </c>
      <c r="F177" s="2">
        <v>45777</v>
      </c>
      <c r="G177" t="s">
        <v>331</v>
      </c>
      <c r="H177">
        <v>91.1</v>
      </c>
      <c r="I177" s="4">
        <v>84.676767676767682</v>
      </c>
      <c r="J177" t="s">
        <v>3</v>
      </c>
      <c r="K177" t="s">
        <v>12</v>
      </c>
      <c r="L177" s="6">
        <v>7.5855898842896119E-2</v>
      </c>
      <c r="M177" s="7" t="s">
        <v>9631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8">
        <v>97.563071612704832</v>
      </c>
    </row>
    <row r="178" spans="1:19" x14ac:dyDescent="0.25">
      <c r="A178" t="s">
        <v>9681</v>
      </c>
      <c r="B178" t="s">
        <v>332</v>
      </c>
      <c r="C178" t="s">
        <v>9388</v>
      </c>
      <c r="D178" t="s">
        <v>9383</v>
      </c>
      <c r="E178" s="2">
        <v>45747</v>
      </c>
      <c r="F178" s="2">
        <v>45777</v>
      </c>
      <c r="G178" t="s">
        <v>333</v>
      </c>
      <c r="H178">
        <v>109</v>
      </c>
      <c r="I178" s="4">
        <v>86.656639175257752</v>
      </c>
      <c r="J178" t="s">
        <v>3</v>
      </c>
      <c r="K178" t="s">
        <v>12</v>
      </c>
      <c r="L178" s="6">
        <v>0.25783784182483882</v>
      </c>
      <c r="M178" s="7" t="s">
        <v>9502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8">
        <v>97.331879499878525</v>
      </c>
    </row>
    <row r="179" spans="1:19" x14ac:dyDescent="0.25">
      <c r="A179" t="s">
        <v>9682</v>
      </c>
      <c r="B179" t="s">
        <v>334</v>
      </c>
      <c r="C179" t="s">
        <v>9388</v>
      </c>
      <c r="D179" t="s">
        <v>9383</v>
      </c>
      <c r="E179" s="2">
        <v>45747</v>
      </c>
      <c r="F179" s="2">
        <v>45777</v>
      </c>
      <c r="G179" t="s">
        <v>335</v>
      </c>
      <c r="H179">
        <v>105.01600000000001</v>
      </c>
      <c r="I179" s="4">
        <v>105.70750515463918</v>
      </c>
      <c r="J179" t="s">
        <v>3</v>
      </c>
      <c r="K179" t="s">
        <v>12</v>
      </c>
      <c r="L179" s="6">
        <v>-6.5416845627713771E-3</v>
      </c>
      <c r="M179" s="7" t="s">
        <v>9486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8">
        <v>97.115136894103856</v>
      </c>
    </row>
    <row r="180" spans="1:19" x14ac:dyDescent="0.25">
      <c r="A180" t="s">
        <v>9683</v>
      </c>
      <c r="B180" t="s">
        <v>336</v>
      </c>
      <c r="C180" t="s">
        <v>9388</v>
      </c>
      <c r="D180" t="s">
        <v>9383</v>
      </c>
      <c r="E180" s="2">
        <v>45747</v>
      </c>
      <c r="F180" s="2">
        <v>45777</v>
      </c>
      <c r="G180" t="s">
        <v>337</v>
      </c>
      <c r="H180">
        <v>109.09990000000001</v>
      </c>
      <c r="I180" s="4">
        <v>110.02268041237113</v>
      </c>
      <c r="J180" t="s">
        <v>3</v>
      </c>
      <c r="K180" t="s">
        <v>12</v>
      </c>
      <c r="L180" s="6">
        <v>-8.3871835235470593E-3</v>
      </c>
      <c r="M180" s="7" t="s">
        <v>9486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8">
        <v>92.910330342075255</v>
      </c>
    </row>
    <row r="181" spans="1:19" x14ac:dyDescent="0.25">
      <c r="A181" t="s">
        <v>9684</v>
      </c>
      <c r="B181" t="s">
        <v>338</v>
      </c>
      <c r="C181" t="s">
        <v>9388</v>
      </c>
      <c r="D181" t="s">
        <v>9383</v>
      </c>
      <c r="E181" s="2">
        <v>45750</v>
      </c>
      <c r="F181" s="2">
        <v>45777</v>
      </c>
      <c r="G181" t="s">
        <v>339</v>
      </c>
      <c r="H181">
        <v>100.7903</v>
      </c>
      <c r="I181" s="4">
        <v>105.38907216494846</v>
      </c>
      <c r="J181" t="s">
        <v>3</v>
      </c>
      <c r="K181" t="s">
        <v>12</v>
      </c>
      <c r="L181" s="6">
        <v>-4.3636138647759837E-2</v>
      </c>
      <c r="M181" s="7" t="s">
        <v>9475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8">
        <v>92.202304496544656</v>
      </c>
    </row>
    <row r="182" spans="1:19" x14ac:dyDescent="0.25">
      <c r="A182" t="s">
        <v>9685</v>
      </c>
      <c r="B182" t="s">
        <v>340</v>
      </c>
      <c r="C182" t="s">
        <v>9388</v>
      </c>
      <c r="D182" t="s">
        <v>9383</v>
      </c>
      <c r="E182" s="2">
        <v>45747</v>
      </c>
      <c r="F182" s="2">
        <v>45777</v>
      </c>
      <c r="G182" t="s">
        <v>341</v>
      </c>
      <c r="H182">
        <v>90.436099999999996</v>
      </c>
      <c r="I182" s="4">
        <v>91.367733990147784</v>
      </c>
      <c r="J182" t="s">
        <v>3</v>
      </c>
      <c r="K182" t="s">
        <v>12</v>
      </c>
      <c r="L182" s="6">
        <v>-1.0196531636083361E-2</v>
      </c>
      <c r="M182" s="7" t="s">
        <v>9486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8">
        <v>93.618356187605841</v>
      </c>
    </row>
    <row r="183" spans="1:19" x14ac:dyDescent="0.25">
      <c r="A183" t="s">
        <v>9686</v>
      </c>
      <c r="B183" t="s">
        <v>342</v>
      </c>
      <c r="C183" t="s">
        <v>9388</v>
      </c>
      <c r="D183" t="s">
        <v>9383</v>
      </c>
      <c r="E183" s="2">
        <v>45747</v>
      </c>
      <c r="F183" s="2">
        <v>45777</v>
      </c>
      <c r="G183" t="s">
        <v>343</v>
      </c>
      <c r="H183">
        <v>77.409000000000006</v>
      </c>
      <c r="I183" s="4">
        <v>74.016676767676771</v>
      </c>
      <c r="J183" t="s">
        <v>3</v>
      </c>
      <c r="K183" t="s">
        <v>12</v>
      </c>
      <c r="L183" s="6">
        <v>4.5831877091307982E-2</v>
      </c>
      <c r="M183" s="7" t="s">
        <v>9498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8">
        <v>92.014460904873275</v>
      </c>
    </row>
    <row r="184" spans="1:19" x14ac:dyDescent="0.25">
      <c r="A184" t="s">
        <v>9687</v>
      </c>
      <c r="B184" t="s">
        <v>344</v>
      </c>
      <c r="C184" t="s">
        <v>9388</v>
      </c>
      <c r="D184" t="s">
        <v>9383</v>
      </c>
      <c r="E184" s="2">
        <v>45747</v>
      </c>
      <c r="F184" s="2">
        <v>45777</v>
      </c>
      <c r="G184" t="s">
        <v>345</v>
      </c>
      <c r="H184">
        <v>112.6</v>
      </c>
      <c r="I184" s="4">
        <v>114.61546391752577</v>
      </c>
      <c r="J184" t="s">
        <v>3</v>
      </c>
      <c r="K184" t="s">
        <v>12</v>
      </c>
      <c r="L184" s="6">
        <v>-1.7584572348597338E-2</v>
      </c>
      <c r="M184" s="7" t="s">
        <v>9532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8">
        <v>94.730968230582477</v>
      </c>
    </row>
    <row r="185" spans="1:19" x14ac:dyDescent="0.25">
      <c r="A185" t="s">
        <v>9688</v>
      </c>
      <c r="B185" t="s">
        <v>346</v>
      </c>
      <c r="C185" t="s">
        <v>9388</v>
      </c>
      <c r="D185" t="s">
        <v>9383</v>
      </c>
      <c r="E185" s="2">
        <v>45747</v>
      </c>
      <c r="F185" s="2">
        <v>45777</v>
      </c>
      <c r="G185" t="s">
        <v>347</v>
      </c>
      <c r="H185">
        <v>116.2</v>
      </c>
      <c r="I185" s="4">
        <v>108.49175257731959</v>
      </c>
      <c r="J185" t="s">
        <v>3</v>
      </c>
      <c r="K185" t="s">
        <v>12</v>
      </c>
      <c r="L185" s="6">
        <v>7.1049155715195322E-2</v>
      </c>
      <c r="M185" s="7" t="s">
        <v>9547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8">
        <v>94.49977611775617</v>
      </c>
    </row>
    <row r="186" spans="1:19" x14ac:dyDescent="0.25">
      <c r="A186" t="s">
        <v>9689</v>
      </c>
      <c r="B186" t="s">
        <v>348</v>
      </c>
      <c r="C186" t="s">
        <v>9388</v>
      </c>
      <c r="D186" t="s">
        <v>9383</v>
      </c>
      <c r="E186" s="2">
        <v>45747</v>
      </c>
      <c r="F186" s="2">
        <v>45777</v>
      </c>
      <c r="G186" t="s">
        <v>349</v>
      </c>
      <c r="H186">
        <v>119.6069</v>
      </c>
      <c r="I186" s="4">
        <v>124.16947422680413</v>
      </c>
      <c r="J186" t="s">
        <v>3</v>
      </c>
      <c r="K186" t="s">
        <v>12</v>
      </c>
      <c r="L186" s="6">
        <v>-3.674473339937212E-2</v>
      </c>
      <c r="M186" s="7" t="s">
        <v>9475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8">
        <v>97.59197062680812</v>
      </c>
    </row>
    <row r="187" spans="1:19" x14ac:dyDescent="0.25">
      <c r="A187" t="s">
        <v>9690</v>
      </c>
      <c r="B187" t="s">
        <v>350</v>
      </c>
      <c r="C187" t="s">
        <v>9388</v>
      </c>
      <c r="D187" t="s">
        <v>9383</v>
      </c>
      <c r="E187" s="2">
        <v>45747</v>
      </c>
      <c r="F187" s="2">
        <v>45777</v>
      </c>
      <c r="G187" t="s">
        <v>351</v>
      </c>
      <c r="H187">
        <v>66.010999999999996</v>
      </c>
      <c r="I187" s="4">
        <v>58.838863917525778</v>
      </c>
      <c r="J187" t="s">
        <v>3</v>
      </c>
      <c r="K187" t="s">
        <v>12</v>
      </c>
      <c r="L187" s="6">
        <v>0.12189453712987008</v>
      </c>
      <c r="M187" s="7" t="s">
        <v>9691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8">
        <v>94.514225624807807</v>
      </c>
    </row>
    <row r="188" spans="1:19" x14ac:dyDescent="0.25">
      <c r="A188" t="s">
        <v>9692</v>
      </c>
      <c r="B188" t="s">
        <v>352</v>
      </c>
      <c r="C188" t="s">
        <v>9388</v>
      </c>
      <c r="D188" t="s">
        <v>9383</v>
      </c>
      <c r="E188" s="2">
        <v>45747</v>
      </c>
      <c r="F188" s="2">
        <v>45777</v>
      </c>
      <c r="G188" t="s">
        <v>353</v>
      </c>
      <c r="H188">
        <v>76.2</v>
      </c>
      <c r="I188" s="4">
        <v>88.691752577319591</v>
      </c>
      <c r="J188" t="s">
        <v>3</v>
      </c>
      <c r="K188" t="s">
        <v>12</v>
      </c>
      <c r="L188" s="6">
        <v>-0.14084457927956207</v>
      </c>
      <c r="M188" s="7" t="s">
        <v>9693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8">
        <v>94.413079075446291</v>
      </c>
    </row>
    <row r="189" spans="1:19" x14ac:dyDescent="0.25">
      <c r="A189" t="s">
        <v>9694</v>
      </c>
      <c r="B189" t="s">
        <v>354</v>
      </c>
      <c r="C189" t="s">
        <v>9388</v>
      </c>
      <c r="D189" t="s">
        <v>9383</v>
      </c>
      <c r="E189" s="2">
        <v>45747</v>
      </c>
      <c r="F189" s="2">
        <v>45777</v>
      </c>
      <c r="G189" t="s">
        <v>355</v>
      </c>
      <c r="H189">
        <v>119.3</v>
      </c>
      <c r="I189" s="4">
        <v>114.20721649484537</v>
      </c>
      <c r="J189" t="s">
        <v>3</v>
      </c>
      <c r="K189" t="s">
        <v>12</v>
      </c>
      <c r="L189" s="6">
        <v>4.459248427076834E-2</v>
      </c>
      <c r="M189" s="7" t="s">
        <v>9488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8">
        <v>94.918811822253858</v>
      </c>
    </row>
    <row r="190" spans="1:19" x14ac:dyDescent="0.25">
      <c r="A190" t="s">
        <v>9694</v>
      </c>
      <c r="B190" t="s">
        <v>354</v>
      </c>
      <c r="C190" t="s">
        <v>9388</v>
      </c>
      <c r="D190" t="s">
        <v>9383</v>
      </c>
      <c r="E190" s="2">
        <v>45747</v>
      </c>
      <c r="F190" s="2">
        <v>45777</v>
      </c>
      <c r="G190" t="s">
        <v>355</v>
      </c>
      <c r="H190">
        <v>119.3</v>
      </c>
      <c r="I190" s="4">
        <v>114.30189393939395</v>
      </c>
      <c r="J190" t="s">
        <v>3</v>
      </c>
      <c r="K190" t="s">
        <v>12</v>
      </c>
      <c r="L190" s="6">
        <v>4.3727237479163517E-2</v>
      </c>
      <c r="M190" s="7" t="s">
        <v>9488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8">
        <v>94.918811822253858</v>
      </c>
    </row>
    <row r="191" spans="1:19" x14ac:dyDescent="0.25">
      <c r="A191" t="s">
        <v>9695</v>
      </c>
      <c r="B191" t="s">
        <v>356</v>
      </c>
      <c r="C191" t="s">
        <v>9388</v>
      </c>
      <c r="D191" t="s">
        <v>9383</v>
      </c>
      <c r="E191" s="2">
        <v>45747</v>
      </c>
      <c r="F191" s="2">
        <v>45770</v>
      </c>
      <c r="G191" t="s">
        <v>357</v>
      </c>
      <c r="H191">
        <v>132.06900000000002</v>
      </c>
      <c r="I191" s="4">
        <v>136.74961855670105</v>
      </c>
      <c r="J191" t="s">
        <v>3</v>
      </c>
      <c r="K191" t="s">
        <v>1</v>
      </c>
      <c r="L191" s="6">
        <v>-3.4227653474296793E-2</v>
      </c>
      <c r="M191" s="7" t="s">
        <v>9473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8">
        <v>178.39361405960514</v>
      </c>
    </row>
    <row r="192" spans="1:19" x14ac:dyDescent="0.25">
      <c r="A192" t="s">
        <v>9696</v>
      </c>
      <c r="B192" t="s">
        <v>358</v>
      </c>
      <c r="C192" t="s">
        <v>9388</v>
      </c>
      <c r="D192" t="s">
        <v>9383</v>
      </c>
      <c r="E192" s="2">
        <v>45747</v>
      </c>
      <c r="F192" s="2">
        <v>45777</v>
      </c>
      <c r="G192" t="s">
        <v>359</v>
      </c>
      <c r="H192">
        <v>308.65530000000001</v>
      </c>
      <c r="I192" s="4">
        <v>530.72616612111301</v>
      </c>
      <c r="J192" t="s">
        <v>3</v>
      </c>
      <c r="K192" t="s">
        <v>12</v>
      </c>
      <c r="L192" s="6">
        <v>-0.41842833516980937</v>
      </c>
      <c r="M192" s="7" t="s">
        <v>9494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8">
        <v>235.05013120910391</v>
      </c>
    </row>
    <row r="193" spans="1:19" x14ac:dyDescent="0.25">
      <c r="A193" t="s">
        <v>9697</v>
      </c>
      <c r="B193" t="s">
        <v>360</v>
      </c>
      <c r="C193" t="s">
        <v>9389</v>
      </c>
      <c r="D193" t="s">
        <v>9383</v>
      </c>
      <c r="E193" s="2">
        <v>45747</v>
      </c>
      <c r="F193" s="2">
        <v>45777</v>
      </c>
      <c r="G193" t="s">
        <v>361</v>
      </c>
      <c r="H193">
        <v>41.49</v>
      </c>
      <c r="I193" s="4">
        <v>42.110721649484539</v>
      </c>
      <c r="J193" t="s">
        <v>3</v>
      </c>
      <c r="K193" t="s">
        <v>12</v>
      </c>
      <c r="L193" s="6">
        <v>-1.4740228264222499E-2</v>
      </c>
      <c r="M193" s="7" t="s">
        <v>9486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8">
        <v>23.287313182904931</v>
      </c>
    </row>
    <row r="194" spans="1:19" x14ac:dyDescent="0.25">
      <c r="A194" t="s">
        <v>9698</v>
      </c>
      <c r="B194" t="s">
        <v>362</v>
      </c>
      <c r="C194" t="s">
        <v>9388</v>
      </c>
      <c r="D194" t="s">
        <v>9383</v>
      </c>
      <c r="E194" s="2">
        <v>45747</v>
      </c>
      <c r="F194" s="2">
        <v>45777</v>
      </c>
      <c r="G194" t="s">
        <v>363</v>
      </c>
      <c r="H194">
        <v>63.671100000000003</v>
      </c>
      <c r="I194" s="4">
        <v>62.877247422680412</v>
      </c>
      <c r="J194" t="s">
        <v>3</v>
      </c>
      <c r="K194" t="s">
        <v>12</v>
      </c>
      <c r="L194" s="6">
        <v>1.2625434634297328E-2</v>
      </c>
      <c r="M194" s="7" t="s">
        <v>9492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8">
        <v>70.788135046007255</v>
      </c>
    </row>
    <row r="195" spans="1:19" x14ac:dyDescent="0.25">
      <c r="A195" t="s">
        <v>9699</v>
      </c>
      <c r="B195" t="s">
        <v>364</v>
      </c>
      <c r="C195" t="s">
        <v>9388</v>
      </c>
      <c r="D195" t="s">
        <v>9383</v>
      </c>
      <c r="E195" s="2">
        <v>45747</v>
      </c>
      <c r="F195" s="2">
        <v>45777</v>
      </c>
      <c r="G195" t="s">
        <v>365</v>
      </c>
      <c r="H195">
        <v>166.8682</v>
      </c>
      <c r="I195" s="4">
        <v>176.80675360824745</v>
      </c>
      <c r="J195" t="s">
        <v>3</v>
      </c>
      <c r="K195" t="s">
        <v>12</v>
      </c>
      <c r="L195" s="6">
        <v>-5.6211391281287826E-2</v>
      </c>
      <c r="M195" s="7" t="s">
        <v>9573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8">
        <v>198.60847442485604</v>
      </c>
    </row>
    <row r="196" spans="1:19" x14ac:dyDescent="0.25">
      <c r="A196" t="s">
        <v>9700</v>
      </c>
      <c r="B196" t="s">
        <v>366</v>
      </c>
      <c r="C196" t="s">
        <v>9388</v>
      </c>
      <c r="D196" t="s">
        <v>9383</v>
      </c>
      <c r="E196" s="2">
        <v>45747</v>
      </c>
      <c r="F196" s="2">
        <v>45777</v>
      </c>
      <c r="G196" t="s">
        <v>367</v>
      </c>
      <c r="H196">
        <v>189.8169</v>
      </c>
      <c r="I196" s="4">
        <v>175.74765773195878</v>
      </c>
      <c r="J196" t="s">
        <v>3</v>
      </c>
      <c r="K196" t="s">
        <v>12</v>
      </c>
      <c r="L196" s="6">
        <v>8.0053654481693881E-2</v>
      </c>
      <c r="M196" s="7" t="s">
        <v>9631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8">
        <v>191.13807927915573</v>
      </c>
    </row>
    <row r="197" spans="1:19" x14ac:dyDescent="0.25">
      <c r="A197" t="s">
        <v>9701</v>
      </c>
      <c r="B197" t="s">
        <v>368</v>
      </c>
      <c r="C197" t="s">
        <v>9388</v>
      </c>
      <c r="D197" t="s">
        <v>9383</v>
      </c>
      <c r="E197" s="2">
        <v>45747</v>
      </c>
      <c r="F197" s="2">
        <v>45777</v>
      </c>
      <c r="G197" t="s">
        <v>369</v>
      </c>
      <c r="H197">
        <v>167.3999</v>
      </c>
      <c r="I197" s="4">
        <v>156.56329484536082</v>
      </c>
      <c r="J197" t="s">
        <v>3</v>
      </c>
      <c r="K197" t="s">
        <v>12</v>
      </c>
      <c r="L197" s="6">
        <v>6.9215489909960182E-2</v>
      </c>
      <c r="M197" s="7" t="s">
        <v>9547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8">
        <v>188.13258181241363</v>
      </c>
    </row>
    <row r="198" spans="1:19" x14ac:dyDescent="0.25">
      <c r="A198" t="s">
        <v>9702</v>
      </c>
      <c r="B198" t="s">
        <v>370</v>
      </c>
      <c r="C198" t="s">
        <v>9388</v>
      </c>
      <c r="D198" t="s">
        <v>9383</v>
      </c>
      <c r="E198" s="2">
        <v>45747</v>
      </c>
      <c r="F198" s="2">
        <v>45777</v>
      </c>
      <c r="G198" t="s">
        <v>371</v>
      </c>
      <c r="H198">
        <v>181.80009999999999</v>
      </c>
      <c r="I198" s="4">
        <v>170.23897113402063</v>
      </c>
      <c r="J198" t="s">
        <v>3</v>
      </c>
      <c r="K198" t="s">
        <v>12</v>
      </c>
      <c r="L198" s="6">
        <v>6.7911176794400729E-2</v>
      </c>
      <c r="M198" s="7" t="s">
        <v>9547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8">
        <v>187.29451040341826</v>
      </c>
    </row>
    <row r="199" spans="1:19" x14ac:dyDescent="0.25">
      <c r="A199" t="s">
        <v>9703</v>
      </c>
      <c r="B199" t="s">
        <v>372</v>
      </c>
      <c r="C199" t="s">
        <v>9388</v>
      </c>
      <c r="D199" t="s">
        <v>9383</v>
      </c>
      <c r="E199" s="2">
        <v>45747</v>
      </c>
      <c r="F199" s="2">
        <v>45777</v>
      </c>
      <c r="G199" t="s">
        <v>373</v>
      </c>
      <c r="H199">
        <v>160.69990000000001</v>
      </c>
      <c r="I199" s="4">
        <v>152.88865979381447</v>
      </c>
      <c r="J199" t="s">
        <v>3</v>
      </c>
      <c r="K199" t="s">
        <v>12</v>
      </c>
      <c r="L199" s="6">
        <v>5.1091037207859458E-2</v>
      </c>
      <c r="M199" s="7" t="s">
        <v>9498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8">
        <v>187.74244512201923</v>
      </c>
    </row>
    <row r="200" spans="1:19" x14ac:dyDescent="0.25">
      <c r="A200" t="s">
        <v>9704</v>
      </c>
      <c r="B200" t="s">
        <v>374</v>
      </c>
      <c r="C200" t="s">
        <v>9388</v>
      </c>
      <c r="D200" t="s">
        <v>9383</v>
      </c>
      <c r="E200" s="2">
        <v>45747</v>
      </c>
      <c r="F200" s="2">
        <v>45777</v>
      </c>
      <c r="G200" t="s">
        <v>375</v>
      </c>
      <c r="H200">
        <v>74.650099999999995</v>
      </c>
      <c r="I200" s="4">
        <v>69.969525773195883</v>
      </c>
      <c r="J200" t="s">
        <v>3</v>
      </c>
      <c r="K200" t="s">
        <v>12</v>
      </c>
      <c r="L200" s="6">
        <v>6.6894468342919122E-2</v>
      </c>
      <c r="M200" s="7" t="s">
        <v>9547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8">
        <v>70.91818060947206</v>
      </c>
    </row>
    <row r="201" spans="1:19" x14ac:dyDescent="0.25">
      <c r="A201" t="s">
        <v>9705</v>
      </c>
      <c r="B201" t="s">
        <v>376</v>
      </c>
      <c r="C201" t="s">
        <v>9388</v>
      </c>
      <c r="D201" t="s">
        <v>9383</v>
      </c>
      <c r="E201" s="2">
        <v>45747</v>
      </c>
      <c r="F201" s="2">
        <v>45777</v>
      </c>
      <c r="G201" t="s">
        <v>377</v>
      </c>
      <c r="H201">
        <v>65</v>
      </c>
      <c r="I201" s="4">
        <v>67.435353535353528</v>
      </c>
      <c r="J201" t="s">
        <v>3</v>
      </c>
      <c r="K201" t="s">
        <v>12</v>
      </c>
      <c r="L201" s="6">
        <v>-3.611389883315097E-2</v>
      </c>
      <c r="M201" s="7" t="s">
        <v>9475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8">
        <v>71.351665821021399</v>
      </c>
    </row>
    <row r="202" spans="1:19" x14ac:dyDescent="0.25">
      <c r="A202" t="s">
        <v>9706</v>
      </c>
      <c r="B202" t="s">
        <v>378</v>
      </c>
      <c r="C202" t="s">
        <v>9388</v>
      </c>
      <c r="D202" t="s">
        <v>9383</v>
      </c>
      <c r="E202" s="2">
        <v>45747</v>
      </c>
      <c r="F202" s="2">
        <v>45777</v>
      </c>
      <c r="G202" t="s">
        <v>379</v>
      </c>
      <c r="H202">
        <v>194</v>
      </c>
      <c r="I202" s="4">
        <v>191.69585757575757</v>
      </c>
      <c r="J202" t="s">
        <v>3</v>
      </c>
      <c r="K202" t="s">
        <v>12</v>
      </c>
      <c r="L202" s="6">
        <v>1.2019782030667114E-2</v>
      </c>
      <c r="M202" s="7" t="s">
        <v>9492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8">
        <v>188.86950667204752</v>
      </c>
    </row>
    <row r="203" spans="1:19" x14ac:dyDescent="0.25">
      <c r="A203" t="s">
        <v>9707</v>
      </c>
      <c r="B203" t="s">
        <v>380</v>
      </c>
      <c r="C203" t="s">
        <v>9388</v>
      </c>
      <c r="D203" t="s">
        <v>9383</v>
      </c>
      <c r="E203" s="2">
        <v>45747</v>
      </c>
      <c r="F203" s="2">
        <v>45763</v>
      </c>
      <c r="G203" t="s">
        <v>381</v>
      </c>
      <c r="H203">
        <v>126.1001</v>
      </c>
      <c r="I203" s="4">
        <v>130.74123711340206</v>
      </c>
      <c r="J203" t="s">
        <v>3</v>
      </c>
      <c r="K203" t="s">
        <v>12</v>
      </c>
      <c r="L203" s="6">
        <v>-3.5498647678975592E-2</v>
      </c>
      <c r="M203" s="7" t="s">
        <v>9475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8">
        <v>155.80903453788451</v>
      </c>
    </row>
    <row r="204" spans="1:19" x14ac:dyDescent="0.25">
      <c r="A204" t="s">
        <v>9708</v>
      </c>
      <c r="B204" t="s">
        <v>382</v>
      </c>
      <c r="C204" t="s">
        <v>9388</v>
      </c>
      <c r="D204" t="s">
        <v>9383</v>
      </c>
      <c r="E204" s="2">
        <v>45747</v>
      </c>
      <c r="F204" s="2">
        <v>45777</v>
      </c>
      <c r="G204" t="s">
        <v>383</v>
      </c>
      <c r="H204">
        <v>41.2</v>
      </c>
      <c r="I204" s="4">
        <v>42.049484536082481</v>
      </c>
      <c r="J204" t="s">
        <v>3</v>
      </c>
      <c r="K204" t="s">
        <v>1</v>
      </c>
      <c r="L204" s="6">
        <v>-2.0202020202020332E-2</v>
      </c>
      <c r="M204" s="7" t="s">
        <v>9532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8">
        <v>78.764262938515117</v>
      </c>
    </row>
    <row r="205" spans="1:19" x14ac:dyDescent="0.25">
      <c r="A205" t="s">
        <v>9709</v>
      </c>
      <c r="B205" t="s">
        <v>384</v>
      </c>
      <c r="C205" t="s">
        <v>9388</v>
      </c>
      <c r="D205" t="s">
        <v>9383</v>
      </c>
      <c r="E205" s="2">
        <v>45747</v>
      </c>
      <c r="F205" s="2">
        <v>45777</v>
      </c>
      <c r="G205" t="s">
        <v>385</v>
      </c>
      <c r="H205">
        <v>52.3</v>
      </c>
      <c r="I205" s="4">
        <v>48.5</v>
      </c>
      <c r="J205" t="s">
        <v>3</v>
      </c>
      <c r="K205" t="s">
        <v>1</v>
      </c>
      <c r="L205" s="6">
        <v>7.8350515463917469E-2</v>
      </c>
      <c r="M205" s="7" t="s">
        <v>9631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8">
        <v>91.985561890769986</v>
      </c>
    </row>
    <row r="206" spans="1:19" x14ac:dyDescent="0.25">
      <c r="A206" t="s">
        <v>9710</v>
      </c>
      <c r="B206" t="s">
        <v>386</v>
      </c>
      <c r="C206" t="s">
        <v>9388</v>
      </c>
      <c r="D206" t="s">
        <v>9383</v>
      </c>
      <c r="E206" s="2">
        <v>45747</v>
      </c>
      <c r="F206" s="2">
        <v>45777</v>
      </c>
      <c r="G206" t="s">
        <v>387</v>
      </c>
      <c r="H206">
        <v>40.582000000000001</v>
      </c>
      <c r="I206" s="4">
        <v>40.666648453608246</v>
      </c>
      <c r="J206" t="s">
        <v>3</v>
      </c>
      <c r="K206" t="s">
        <v>1</v>
      </c>
      <c r="L206" s="6">
        <v>-2.0815202832564772E-3</v>
      </c>
      <c r="M206" s="7" t="s">
        <v>9569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8">
        <v>76.567937866665119</v>
      </c>
    </row>
    <row r="207" spans="1:19" x14ac:dyDescent="0.25">
      <c r="A207" t="s">
        <v>9711</v>
      </c>
      <c r="B207" t="s">
        <v>388</v>
      </c>
      <c r="C207" t="s">
        <v>9388</v>
      </c>
      <c r="D207" t="s">
        <v>9383</v>
      </c>
      <c r="E207" s="2">
        <v>45747</v>
      </c>
      <c r="F207" s="2">
        <v>45777</v>
      </c>
      <c r="G207" t="s">
        <v>389</v>
      </c>
      <c r="H207">
        <v>220.2715</v>
      </c>
      <c r="I207" s="4">
        <v>226.02118453608247</v>
      </c>
      <c r="J207" t="s">
        <v>3</v>
      </c>
      <c r="K207" t="s">
        <v>12</v>
      </c>
      <c r="L207" s="6">
        <v>-2.5438697473796235E-2</v>
      </c>
      <c r="M207" s="7" t="s">
        <v>9473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8">
        <v>188.27707688293009</v>
      </c>
    </row>
    <row r="208" spans="1:19" x14ac:dyDescent="0.25">
      <c r="A208" t="s">
        <v>9712</v>
      </c>
      <c r="B208" t="s">
        <v>390</v>
      </c>
      <c r="C208" t="s">
        <v>9389</v>
      </c>
      <c r="D208" t="s">
        <v>9383</v>
      </c>
      <c r="E208" s="2">
        <v>45747</v>
      </c>
      <c r="F208" s="2">
        <v>45777</v>
      </c>
      <c r="G208" t="s">
        <v>391</v>
      </c>
      <c r="H208">
        <v>15.9</v>
      </c>
      <c r="I208" s="4">
        <v>16.023711340206184</v>
      </c>
      <c r="J208" t="s">
        <v>3</v>
      </c>
      <c r="K208" t="s">
        <v>12</v>
      </c>
      <c r="L208" s="6">
        <v>-7.7205172746572792E-3</v>
      </c>
      <c r="M208" s="7" t="s">
        <v>9486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8">
        <v>13.681774477575344</v>
      </c>
    </row>
    <row r="209" spans="1:19" x14ac:dyDescent="0.25">
      <c r="A209" t="s">
        <v>9713</v>
      </c>
      <c r="B209" t="s">
        <v>392</v>
      </c>
      <c r="C209" t="s">
        <v>9388</v>
      </c>
      <c r="D209" t="s">
        <v>9383</v>
      </c>
      <c r="E209" s="2">
        <v>45747</v>
      </c>
      <c r="F209" s="2">
        <v>45777</v>
      </c>
      <c r="G209" t="s">
        <v>393</v>
      </c>
      <c r="H209">
        <v>199.71680000000001</v>
      </c>
      <c r="I209" s="4">
        <v>217.89158484848485</v>
      </c>
      <c r="J209" t="s">
        <v>3</v>
      </c>
      <c r="K209" t="s">
        <v>12</v>
      </c>
      <c r="L209" s="6">
        <v>-8.3412054949818404E-2</v>
      </c>
      <c r="M209" s="7" t="s">
        <v>9560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8">
        <v>190.01101772912745</v>
      </c>
    </row>
    <row r="210" spans="1:19" x14ac:dyDescent="0.25">
      <c r="A210" t="s">
        <v>9714</v>
      </c>
      <c r="B210" t="s">
        <v>394</v>
      </c>
      <c r="C210" t="s">
        <v>9388</v>
      </c>
      <c r="D210" t="s">
        <v>9383</v>
      </c>
      <c r="E210" s="2">
        <v>45747</v>
      </c>
      <c r="F210" s="2">
        <v>45777</v>
      </c>
      <c r="G210" t="s">
        <v>395</v>
      </c>
      <c r="H210">
        <v>142.97559999999999</v>
      </c>
      <c r="I210" s="4">
        <v>129.10375670103093</v>
      </c>
      <c r="J210" t="s">
        <v>3</v>
      </c>
      <c r="K210" t="s">
        <v>12</v>
      </c>
      <c r="L210" s="6">
        <v>0.10744724749638745</v>
      </c>
      <c r="M210" s="7" t="s">
        <v>9594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8">
        <v>184.34681096488274</v>
      </c>
    </row>
    <row r="211" spans="1:19" x14ac:dyDescent="0.25">
      <c r="A211" t="s">
        <v>9715</v>
      </c>
      <c r="B211" t="s">
        <v>396</v>
      </c>
      <c r="C211" t="s">
        <v>9388</v>
      </c>
      <c r="D211" t="s">
        <v>9383</v>
      </c>
      <c r="E211" s="2">
        <v>45747</v>
      </c>
      <c r="F211" s="2">
        <v>45777</v>
      </c>
      <c r="G211" t="s">
        <v>397</v>
      </c>
      <c r="H211">
        <v>29.2</v>
      </c>
      <c r="I211" s="4">
        <v>28.883607216494848</v>
      </c>
      <c r="J211" t="s">
        <v>3</v>
      </c>
      <c r="K211" t="s">
        <v>12</v>
      </c>
      <c r="L211" s="6">
        <v>1.0954060589927428E-2</v>
      </c>
      <c r="M211" s="7" t="s">
        <v>9492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8">
        <v>24.780904593570614</v>
      </c>
    </row>
    <row r="212" spans="1:19" x14ac:dyDescent="0.25">
      <c r="A212" t="s">
        <v>9716</v>
      </c>
      <c r="B212" t="s">
        <v>398</v>
      </c>
      <c r="C212" t="s">
        <v>9388</v>
      </c>
      <c r="D212" t="s">
        <v>9383</v>
      </c>
      <c r="E212" s="2">
        <v>45747</v>
      </c>
      <c r="F212" s="2">
        <v>45777</v>
      </c>
      <c r="G212" t="s">
        <v>399</v>
      </c>
      <c r="H212">
        <v>48.8</v>
      </c>
      <c r="I212" s="4">
        <v>47.050515463917527</v>
      </c>
      <c r="J212" t="s">
        <v>3</v>
      </c>
      <c r="K212" t="s">
        <v>12</v>
      </c>
      <c r="L212" s="6">
        <v>3.7183110935822272E-2</v>
      </c>
      <c r="M212" s="7" t="s">
        <v>9488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8">
        <v>71.741802511415798</v>
      </c>
    </row>
    <row r="213" spans="1:19" x14ac:dyDescent="0.25">
      <c r="A213" t="s">
        <v>9716</v>
      </c>
      <c r="B213" t="s">
        <v>398</v>
      </c>
      <c r="C213" t="s">
        <v>9388</v>
      </c>
      <c r="D213" t="s">
        <v>9383</v>
      </c>
      <c r="E213" s="2">
        <v>45747</v>
      </c>
      <c r="F213" s="2">
        <v>45777</v>
      </c>
      <c r="G213" t="s">
        <v>399</v>
      </c>
      <c r="H213">
        <v>48.8</v>
      </c>
      <c r="I213" s="4">
        <v>47.050515463917527</v>
      </c>
      <c r="J213" t="s">
        <v>3</v>
      </c>
      <c r="K213" t="s">
        <v>12</v>
      </c>
      <c r="L213" s="6">
        <v>3.7183110935822272E-2</v>
      </c>
      <c r="M213" s="7" t="s">
        <v>9488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8">
        <v>71.741802511415798</v>
      </c>
    </row>
    <row r="214" spans="1:19" x14ac:dyDescent="0.25">
      <c r="A214" t="s">
        <v>9717</v>
      </c>
      <c r="B214" t="s">
        <v>400</v>
      </c>
      <c r="C214" t="s">
        <v>9389</v>
      </c>
      <c r="D214" t="s">
        <v>9383</v>
      </c>
      <c r="E214" s="2">
        <v>45747</v>
      </c>
      <c r="F214" s="2">
        <v>45777</v>
      </c>
      <c r="G214" t="s">
        <v>401</v>
      </c>
      <c r="H214">
        <v>10.5</v>
      </c>
      <c r="I214" s="4">
        <v>9.7979381443298958</v>
      </c>
      <c r="J214" t="s">
        <v>3</v>
      </c>
      <c r="K214" t="s">
        <v>12</v>
      </c>
      <c r="L214" s="6">
        <v>7.1654040404040442E-2</v>
      </c>
      <c r="M214" s="7" t="s">
        <v>9547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8">
        <v>34.506521208954695</v>
      </c>
    </row>
    <row r="215" spans="1:19" x14ac:dyDescent="0.25">
      <c r="A215" t="s">
        <v>9718</v>
      </c>
      <c r="B215" t="s">
        <v>402</v>
      </c>
      <c r="C215" t="s">
        <v>9389</v>
      </c>
      <c r="D215" t="s">
        <v>9383</v>
      </c>
      <c r="E215" s="2">
        <v>45747</v>
      </c>
      <c r="F215" s="2">
        <v>45777</v>
      </c>
      <c r="G215" t="s">
        <v>403</v>
      </c>
      <c r="H215">
        <v>7.3</v>
      </c>
      <c r="I215" s="4">
        <v>17.656701030927834</v>
      </c>
      <c r="J215" t="s">
        <v>3</v>
      </c>
      <c r="K215" t="s">
        <v>12</v>
      </c>
      <c r="L215" s="6">
        <v>-0.58655923395807785</v>
      </c>
      <c r="M215" s="7" t="s">
        <v>9521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8">
        <v>9.0319595628935048</v>
      </c>
    </row>
    <row r="216" spans="1:19" x14ac:dyDescent="0.25">
      <c r="A216" t="s">
        <v>9719</v>
      </c>
      <c r="B216" t="s">
        <v>404</v>
      </c>
      <c r="C216" t="s">
        <v>9389</v>
      </c>
      <c r="D216" t="s">
        <v>9383</v>
      </c>
      <c r="E216" s="2">
        <v>45747</v>
      </c>
      <c r="F216" s="2">
        <v>45777</v>
      </c>
      <c r="G216" t="s">
        <v>405</v>
      </c>
      <c r="H216">
        <v>9.1389999999999993</v>
      </c>
      <c r="I216" s="4">
        <v>9.4174848484848486</v>
      </c>
      <c r="J216" t="s">
        <v>3</v>
      </c>
      <c r="K216" t="s">
        <v>12</v>
      </c>
      <c r="L216" s="6">
        <v>-2.9571042902145295E-2</v>
      </c>
      <c r="M216" s="7" t="s">
        <v>9473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8">
        <v>7.3724039107784405</v>
      </c>
    </row>
    <row r="217" spans="1:19" x14ac:dyDescent="0.25">
      <c r="A217" t="s">
        <v>9720</v>
      </c>
      <c r="B217" t="s">
        <v>406</v>
      </c>
      <c r="C217" t="s">
        <v>9388</v>
      </c>
      <c r="D217" t="s">
        <v>9383</v>
      </c>
      <c r="E217" s="2">
        <v>45747</v>
      </c>
      <c r="F217" s="2">
        <v>45777</v>
      </c>
      <c r="G217" t="s">
        <v>407</v>
      </c>
      <c r="H217">
        <v>93.430199999999999</v>
      </c>
      <c r="I217" s="4">
        <v>99.190855670103105</v>
      </c>
      <c r="J217" t="s">
        <v>3</v>
      </c>
      <c r="K217" t="s">
        <v>12</v>
      </c>
      <c r="L217" s="6">
        <v>-5.8076479239803636E-2</v>
      </c>
      <c r="M217" s="7" t="s">
        <v>9573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8">
        <v>99.687149149296602</v>
      </c>
    </row>
    <row r="218" spans="1:19" x14ac:dyDescent="0.25">
      <c r="A218" t="s">
        <v>9721</v>
      </c>
      <c r="B218" t="s">
        <v>408</v>
      </c>
      <c r="C218" t="s">
        <v>9388</v>
      </c>
      <c r="D218" t="s">
        <v>9383</v>
      </c>
      <c r="E218" s="2">
        <v>45747</v>
      </c>
      <c r="F218" s="2">
        <v>45777</v>
      </c>
      <c r="G218" t="s">
        <v>409</v>
      </c>
      <c r="H218">
        <v>25.6</v>
      </c>
      <c r="I218" s="4">
        <v>26.127835051546395</v>
      </c>
      <c r="J218" t="s">
        <v>3</v>
      </c>
      <c r="K218" t="s">
        <v>12</v>
      </c>
      <c r="L218" s="6">
        <v>-2.0202020202020221E-2</v>
      </c>
      <c r="M218" s="7" t="s">
        <v>9532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8">
        <v>38.854724461872529</v>
      </c>
    </row>
    <row r="219" spans="1:19" x14ac:dyDescent="0.25">
      <c r="A219" t="s">
        <v>9722</v>
      </c>
      <c r="B219" t="s">
        <v>410</v>
      </c>
      <c r="C219" t="s">
        <v>9388</v>
      </c>
      <c r="D219" t="s">
        <v>9383</v>
      </c>
      <c r="E219" s="2">
        <v>45747</v>
      </c>
      <c r="F219" s="2">
        <v>45777</v>
      </c>
      <c r="G219" t="s">
        <v>411</v>
      </c>
      <c r="H219">
        <v>29.789000000000001</v>
      </c>
      <c r="I219" s="4">
        <v>42.284226804123712</v>
      </c>
      <c r="J219" t="s">
        <v>3</v>
      </c>
      <c r="K219" t="s">
        <v>12</v>
      </c>
      <c r="L219" s="6">
        <v>-0.29550562345638376</v>
      </c>
      <c r="M219" s="7" t="s">
        <v>9723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8">
        <v>40.444170237553443</v>
      </c>
    </row>
    <row r="220" spans="1:19" x14ac:dyDescent="0.25">
      <c r="A220" t="s">
        <v>9724</v>
      </c>
      <c r="B220" t="s">
        <v>412</v>
      </c>
      <c r="C220" t="s">
        <v>9388</v>
      </c>
      <c r="D220" t="s">
        <v>9383</v>
      </c>
      <c r="E220" s="2">
        <v>45747</v>
      </c>
      <c r="F220" s="2">
        <v>45777</v>
      </c>
      <c r="G220" t="s">
        <v>413</v>
      </c>
      <c r="H220">
        <v>41.199100000000001</v>
      </c>
      <c r="I220" s="4">
        <v>40.547236082474228</v>
      </c>
      <c r="J220" t="s">
        <v>3</v>
      </c>
      <c r="K220" t="s">
        <v>12</v>
      </c>
      <c r="L220" s="6">
        <v>1.607665479836573E-2</v>
      </c>
      <c r="M220" s="7" t="s">
        <v>9508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8">
        <v>41.657928829891596</v>
      </c>
    </row>
    <row r="221" spans="1:19" x14ac:dyDescent="0.25">
      <c r="A221" t="s">
        <v>9725</v>
      </c>
      <c r="B221" t="s">
        <v>414</v>
      </c>
      <c r="C221" t="s">
        <v>9388</v>
      </c>
      <c r="D221" t="s">
        <v>9383</v>
      </c>
      <c r="E221" s="2">
        <v>45747</v>
      </c>
      <c r="F221" s="2">
        <v>45777</v>
      </c>
      <c r="G221" t="s">
        <v>415</v>
      </c>
      <c r="H221">
        <v>29.170100000000001</v>
      </c>
      <c r="I221" s="4">
        <v>27.062721649484534</v>
      </c>
      <c r="J221" t="s">
        <v>3</v>
      </c>
      <c r="K221" t="s">
        <v>12</v>
      </c>
      <c r="L221" s="6">
        <v>7.7870155774063088E-2</v>
      </c>
      <c r="M221" s="7" t="s">
        <v>9631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8">
        <v>41.181095097187317</v>
      </c>
    </row>
    <row r="222" spans="1:19" x14ac:dyDescent="0.25">
      <c r="A222" t="s">
        <v>9726</v>
      </c>
      <c r="B222" t="s">
        <v>416</v>
      </c>
      <c r="C222" t="s">
        <v>9388</v>
      </c>
      <c r="D222" t="s">
        <v>9383</v>
      </c>
      <c r="E222" s="2">
        <v>45747</v>
      </c>
      <c r="F222" s="2">
        <v>45777</v>
      </c>
      <c r="G222" t="s">
        <v>417</v>
      </c>
      <c r="H222">
        <v>31.143000000000001</v>
      </c>
      <c r="I222" s="4">
        <v>29.110082474226804</v>
      </c>
      <c r="J222" t="s">
        <v>3</v>
      </c>
      <c r="K222" t="s">
        <v>12</v>
      </c>
      <c r="L222" s="6">
        <v>6.9835512406159594E-2</v>
      </c>
      <c r="M222" s="7" t="s">
        <v>9547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8">
        <v>41.238893125393901</v>
      </c>
    </row>
    <row r="223" spans="1:19" x14ac:dyDescent="0.25">
      <c r="A223" t="s">
        <v>9727</v>
      </c>
      <c r="B223" t="s">
        <v>418</v>
      </c>
      <c r="C223" t="s">
        <v>9388</v>
      </c>
      <c r="D223" t="s">
        <v>9383</v>
      </c>
      <c r="E223" s="2">
        <v>45747</v>
      </c>
      <c r="F223" s="2">
        <v>45777</v>
      </c>
      <c r="G223" t="s">
        <v>419</v>
      </c>
      <c r="H223">
        <v>235.09960000000001</v>
      </c>
      <c r="I223" s="4">
        <v>239</v>
      </c>
      <c r="J223" t="s">
        <v>3</v>
      </c>
      <c r="K223" t="s">
        <v>12</v>
      </c>
      <c r="L223" s="6">
        <v>-1.6319665271966488E-2</v>
      </c>
      <c r="M223" s="7" t="s">
        <v>9532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8">
        <v>178.36471504550184</v>
      </c>
    </row>
    <row r="224" spans="1:19" x14ac:dyDescent="0.25">
      <c r="A224" t="s">
        <v>9728</v>
      </c>
      <c r="B224" t="s">
        <v>420</v>
      </c>
      <c r="C224" t="s">
        <v>9388</v>
      </c>
      <c r="D224" t="s">
        <v>9383</v>
      </c>
      <c r="E224" s="2">
        <v>45747</v>
      </c>
      <c r="F224" s="2">
        <v>45777</v>
      </c>
      <c r="G224" t="s">
        <v>421</v>
      </c>
      <c r="H224">
        <v>39.659999999999997</v>
      </c>
      <c r="I224" s="4">
        <v>39.385670103092785</v>
      </c>
      <c r="J224" t="s">
        <v>3</v>
      </c>
      <c r="K224" t="s">
        <v>12</v>
      </c>
      <c r="L224" s="6">
        <v>6.9652210103103851E-3</v>
      </c>
      <c r="M224" s="7" t="s">
        <v>9492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8">
        <v>58.448256023902701</v>
      </c>
    </row>
    <row r="225" spans="1:19" x14ac:dyDescent="0.25">
      <c r="A225" t="s">
        <v>9729</v>
      </c>
      <c r="B225" t="s">
        <v>422</v>
      </c>
      <c r="C225" t="s">
        <v>9388</v>
      </c>
      <c r="D225" t="s">
        <v>9383</v>
      </c>
      <c r="E225" s="2">
        <v>45747</v>
      </c>
      <c r="F225" s="2">
        <v>45777</v>
      </c>
      <c r="G225" t="s">
        <v>423</v>
      </c>
      <c r="H225">
        <v>39.451099999999997</v>
      </c>
      <c r="I225" s="4">
        <v>45.944309927360777</v>
      </c>
      <c r="J225" t="s">
        <v>3</v>
      </c>
      <c r="K225" t="s">
        <v>12</v>
      </c>
      <c r="L225" s="6">
        <v>-0.1413278366271411</v>
      </c>
      <c r="M225" s="7" t="s">
        <v>9693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8">
        <v>56.829911234118498</v>
      </c>
    </row>
    <row r="226" spans="1:19" x14ac:dyDescent="0.25">
      <c r="A226" t="s">
        <v>9730</v>
      </c>
      <c r="B226" t="s">
        <v>424</v>
      </c>
      <c r="C226" t="s">
        <v>9388</v>
      </c>
      <c r="D226" t="s">
        <v>9383</v>
      </c>
      <c r="E226" s="2">
        <v>45747</v>
      </c>
      <c r="F226" s="2">
        <v>45777</v>
      </c>
      <c r="G226" t="s">
        <v>425</v>
      </c>
      <c r="H226">
        <v>35.299999999999997</v>
      </c>
      <c r="I226" s="4">
        <v>35.415463917525777</v>
      </c>
      <c r="J226" t="s">
        <v>3</v>
      </c>
      <c r="K226" t="s">
        <v>12</v>
      </c>
      <c r="L226" s="6">
        <v>-3.2602683899515261E-3</v>
      </c>
      <c r="M226" s="7" t="s">
        <v>9569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8">
        <v>54.257898978925745</v>
      </c>
    </row>
    <row r="227" spans="1:19" x14ac:dyDescent="0.25">
      <c r="A227" t="s">
        <v>9731</v>
      </c>
      <c r="B227" t="s">
        <v>426</v>
      </c>
      <c r="C227" t="s">
        <v>9388</v>
      </c>
      <c r="D227" t="s">
        <v>9383</v>
      </c>
      <c r="E227" s="2">
        <v>45747</v>
      </c>
      <c r="F227" s="2">
        <v>45777</v>
      </c>
      <c r="G227" t="s">
        <v>427</v>
      </c>
      <c r="H227">
        <v>29</v>
      </c>
      <c r="I227" s="4">
        <v>26.332060824742268</v>
      </c>
      <c r="J227" t="s">
        <v>3</v>
      </c>
      <c r="K227" t="s">
        <v>1</v>
      </c>
      <c r="L227" s="6">
        <v>0.101319041947179</v>
      </c>
      <c r="M227" s="7" t="s">
        <v>9732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8">
        <v>52.596205667986609</v>
      </c>
    </row>
    <row r="228" spans="1:19" x14ac:dyDescent="0.25">
      <c r="A228" t="s">
        <v>9733</v>
      </c>
      <c r="B228" t="s">
        <v>428</v>
      </c>
      <c r="C228" t="s">
        <v>9388</v>
      </c>
      <c r="D228" t="s">
        <v>9383</v>
      </c>
      <c r="E228" s="2">
        <v>45747</v>
      </c>
      <c r="F228" s="2">
        <v>45777</v>
      </c>
      <c r="G228" t="s">
        <v>429</v>
      </c>
      <c r="H228">
        <v>117.658</v>
      </c>
      <c r="I228" s="4">
        <v>184.34219917012447</v>
      </c>
      <c r="J228" t="s">
        <v>3</v>
      </c>
      <c r="K228" t="s">
        <v>12</v>
      </c>
      <c r="L228" s="6">
        <v>-0.36174136725245098</v>
      </c>
      <c r="M228" s="7" t="s">
        <v>9734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8">
        <v>80.454855263557548</v>
      </c>
    </row>
    <row r="229" spans="1:19" x14ac:dyDescent="0.25">
      <c r="A229" t="s">
        <v>9735</v>
      </c>
      <c r="B229" t="s">
        <v>430</v>
      </c>
      <c r="C229" t="s">
        <v>9388</v>
      </c>
      <c r="D229" t="s">
        <v>9383</v>
      </c>
      <c r="E229" s="2">
        <v>45747</v>
      </c>
      <c r="F229" s="2">
        <v>45748</v>
      </c>
      <c r="G229" t="s">
        <v>431</v>
      </c>
      <c r="H229">
        <v>56.790000000000006</v>
      </c>
      <c r="I229" s="4">
        <v>59.236598969072169</v>
      </c>
      <c r="J229" t="s">
        <v>3</v>
      </c>
      <c r="K229" t="s">
        <v>12</v>
      </c>
      <c r="L229" s="6">
        <v>-4.1302151231699669E-2</v>
      </c>
      <c r="M229" s="7" t="s">
        <v>9475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8">
        <v>84.76080836494765</v>
      </c>
    </row>
    <row r="230" spans="1:19" x14ac:dyDescent="0.25">
      <c r="A230" t="s">
        <v>9736</v>
      </c>
      <c r="B230" t="s">
        <v>432</v>
      </c>
      <c r="C230" t="s">
        <v>9388</v>
      </c>
      <c r="D230" t="s">
        <v>9383</v>
      </c>
      <c r="E230" s="2">
        <v>45747</v>
      </c>
      <c r="F230" s="2">
        <v>45777</v>
      </c>
      <c r="G230" t="s">
        <v>433</v>
      </c>
      <c r="H230">
        <v>101.1</v>
      </c>
      <c r="I230" s="4">
        <v>108.8552494949495</v>
      </c>
      <c r="J230" t="s">
        <v>3</v>
      </c>
      <c r="K230" t="s">
        <v>12</v>
      </c>
      <c r="L230" s="6">
        <v>-7.124368857662966E-2</v>
      </c>
      <c r="M230" s="7" t="s">
        <v>9555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8">
        <v>79.920223502646692</v>
      </c>
    </row>
    <row r="231" spans="1:19" x14ac:dyDescent="0.25">
      <c r="A231" t="s">
        <v>9737</v>
      </c>
      <c r="B231" t="s">
        <v>434</v>
      </c>
      <c r="C231" t="s">
        <v>9388</v>
      </c>
      <c r="D231" t="s">
        <v>9383</v>
      </c>
      <c r="E231" s="2">
        <v>45747</v>
      </c>
      <c r="F231" s="2">
        <v>45777</v>
      </c>
      <c r="G231" t="s">
        <v>435</v>
      </c>
      <c r="H231">
        <v>102.8</v>
      </c>
      <c r="I231" s="4">
        <v>105.86876288659795</v>
      </c>
      <c r="J231" t="s">
        <v>3</v>
      </c>
      <c r="K231" t="s">
        <v>12</v>
      </c>
      <c r="L231" s="6">
        <v>-2.8986481025428446E-2</v>
      </c>
      <c r="M231" s="7" t="s">
        <v>9473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8">
        <v>80.006920544956557</v>
      </c>
    </row>
    <row r="232" spans="1:19" x14ac:dyDescent="0.25">
      <c r="A232" t="s">
        <v>9738</v>
      </c>
      <c r="B232" t="s">
        <v>436</v>
      </c>
      <c r="C232" t="s">
        <v>9388</v>
      </c>
      <c r="D232" t="s">
        <v>9383</v>
      </c>
      <c r="E232" s="2">
        <v>45747</v>
      </c>
      <c r="F232" s="2">
        <v>45777</v>
      </c>
      <c r="G232" t="s">
        <v>437</v>
      </c>
      <c r="H232">
        <v>97.2</v>
      </c>
      <c r="I232" s="4">
        <v>100.42927422680414</v>
      </c>
      <c r="J232" t="s">
        <v>3</v>
      </c>
      <c r="K232" t="s">
        <v>12</v>
      </c>
      <c r="L232" s="6">
        <v>-3.2154710383660801E-2</v>
      </c>
      <c r="M232" s="7" t="s">
        <v>9473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8">
        <v>84.890853928412454</v>
      </c>
    </row>
    <row r="233" spans="1:19" x14ac:dyDescent="0.25">
      <c r="A233" t="s">
        <v>9739</v>
      </c>
      <c r="B233" t="s">
        <v>438</v>
      </c>
      <c r="C233" t="s">
        <v>9388</v>
      </c>
      <c r="D233" t="s">
        <v>9383</v>
      </c>
      <c r="E233" s="2">
        <v>45747</v>
      </c>
      <c r="F233" s="2">
        <v>45777</v>
      </c>
      <c r="G233" t="s">
        <v>439</v>
      </c>
      <c r="H233">
        <v>58.51</v>
      </c>
      <c r="I233" s="4">
        <v>57.723132323232328</v>
      </c>
      <c r="J233" t="s">
        <v>3</v>
      </c>
      <c r="K233" t="s">
        <v>12</v>
      </c>
      <c r="L233" s="6">
        <v>1.3631756370417358E-2</v>
      </c>
      <c r="M233" s="7" t="s">
        <v>9492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8">
        <v>85.252091604703566</v>
      </c>
    </row>
    <row r="234" spans="1:19" x14ac:dyDescent="0.25">
      <c r="A234" t="s">
        <v>9740</v>
      </c>
      <c r="B234" t="s">
        <v>440</v>
      </c>
      <c r="C234" t="s">
        <v>9388</v>
      </c>
      <c r="D234" t="s">
        <v>9383</v>
      </c>
      <c r="E234" s="2">
        <v>45747</v>
      </c>
      <c r="F234" s="2">
        <v>45777</v>
      </c>
      <c r="G234" t="s">
        <v>441</v>
      </c>
      <c r="H234">
        <v>93.349000000000004</v>
      </c>
      <c r="I234" s="4">
        <v>98.057737373737382</v>
      </c>
      <c r="J234" t="s">
        <v>3</v>
      </c>
      <c r="K234" t="s">
        <v>12</v>
      </c>
      <c r="L234" s="6">
        <v>-4.8020049206219051E-2</v>
      </c>
      <c r="M234" s="7" t="s">
        <v>9464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8">
        <v>79.515637305200642</v>
      </c>
    </row>
    <row r="235" spans="1:19" x14ac:dyDescent="0.25">
      <c r="A235" t="s">
        <v>9741</v>
      </c>
      <c r="B235" t="s">
        <v>442</v>
      </c>
      <c r="C235" t="s">
        <v>9388</v>
      </c>
      <c r="D235" t="s">
        <v>9383</v>
      </c>
      <c r="E235" s="2">
        <v>45747</v>
      </c>
      <c r="F235" s="2">
        <v>45777</v>
      </c>
      <c r="G235" t="s">
        <v>443</v>
      </c>
      <c r="H235">
        <v>85.76</v>
      </c>
      <c r="I235" s="4">
        <v>84.384742268041236</v>
      </c>
      <c r="J235" t="s">
        <v>3</v>
      </c>
      <c r="K235" t="s">
        <v>12</v>
      </c>
      <c r="L235" s="6">
        <v>1.6297469127657838E-2</v>
      </c>
      <c r="M235" s="7" t="s">
        <v>9508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8">
        <v>77.37711026155722</v>
      </c>
    </row>
    <row r="236" spans="1:19" x14ac:dyDescent="0.25">
      <c r="A236" t="s">
        <v>9742</v>
      </c>
      <c r="B236" t="s">
        <v>444</v>
      </c>
      <c r="C236" t="s">
        <v>9388</v>
      </c>
      <c r="D236" t="s">
        <v>9383</v>
      </c>
      <c r="E236" s="2">
        <v>45747</v>
      </c>
      <c r="F236" s="2">
        <v>45777</v>
      </c>
      <c r="G236" t="s">
        <v>445</v>
      </c>
      <c r="H236">
        <v>21.9649</v>
      </c>
      <c r="I236" s="4">
        <v>23.479949494949498</v>
      </c>
      <c r="J236" t="s">
        <v>3</v>
      </c>
      <c r="K236" t="s">
        <v>12</v>
      </c>
      <c r="L236" s="6">
        <v>-6.4525245051118341E-2</v>
      </c>
      <c r="M236" s="7" t="s">
        <v>9573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8">
        <v>32.8292800213367</v>
      </c>
    </row>
    <row r="237" spans="1:19" x14ac:dyDescent="0.25">
      <c r="A237" t="s">
        <v>9743</v>
      </c>
      <c r="B237" t="s">
        <v>446</v>
      </c>
      <c r="C237" t="s">
        <v>9388</v>
      </c>
      <c r="D237" t="s">
        <v>9383</v>
      </c>
      <c r="E237" s="2">
        <v>45747</v>
      </c>
      <c r="F237" s="2">
        <v>45777</v>
      </c>
      <c r="G237" t="s">
        <v>447</v>
      </c>
      <c r="H237">
        <v>77.290000000000006</v>
      </c>
      <c r="I237" s="4">
        <v>82.374123711340189</v>
      </c>
      <c r="J237" t="s">
        <v>3</v>
      </c>
      <c r="K237" t="s">
        <v>12</v>
      </c>
      <c r="L237" s="6">
        <v>-6.1719912543849786E-2</v>
      </c>
      <c r="M237" s="7" t="s">
        <v>9573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8">
        <v>79.761278925078599</v>
      </c>
    </row>
    <row r="238" spans="1:19" x14ac:dyDescent="0.25">
      <c r="A238" t="s">
        <v>9744</v>
      </c>
      <c r="B238" t="s">
        <v>448</v>
      </c>
      <c r="C238" t="s">
        <v>9388</v>
      </c>
      <c r="D238" t="s">
        <v>9383</v>
      </c>
      <c r="E238" s="2">
        <v>45747</v>
      </c>
      <c r="F238" s="2">
        <v>45777</v>
      </c>
      <c r="G238" t="s">
        <v>449</v>
      </c>
      <c r="H238">
        <v>121.62009999999999</v>
      </c>
      <c r="I238" s="4">
        <v>129.48085858585858</v>
      </c>
      <c r="J238" t="s">
        <v>3</v>
      </c>
      <c r="K238" t="s">
        <v>12</v>
      </c>
      <c r="L238" s="6">
        <v>-6.0709812027127774E-2</v>
      </c>
      <c r="M238" s="7" t="s">
        <v>9573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8">
        <v>85.743374844459495</v>
      </c>
    </row>
    <row r="239" spans="1:19" x14ac:dyDescent="0.25">
      <c r="A239" t="s">
        <v>9745</v>
      </c>
      <c r="B239" t="s">
        <v>450</v>
      </c>
      <c r="C239" t="s">
        <v>9388</v>
      </c>
      <c r="D239" t="s">
        <v>9383</v>
      </c>
      <c r="E239" s="2">
        <v>45755</v>
      </c>
      <c r="F239" s="2">
        <v>45777</v>
      </c>
      <c r="G239" t="s">
        <v>451</v>
      </c>
      <c r="H239">
        <v>100.04990000000001</v>
      </c>
      <c r="I239" s="4">
        <v>104.9592</v>
      </c>
      <c r="J239" t="s">
        <v>3</v>
      </c>
      <c r="K239" t="s">
        <v>12</v>
      </c>
      <c r="L239" s="6">
        <v>-4.6773412907110457E-2</v>
      </c>
      <c r="M239" s="7" t="s">
        <v>9464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8">
        <v>79.269995685322684</v>
      </c>
    </row>
    <row r="240" spans="1:19" x14ac:dyDescent="0.25">
      <c r="A240" t="s">
        <v>9746</v>
      </c>
      <c r="B240" t="s">
        <v>452</v>
      </c>
      <c r="C240" t="s">
        <v>9388</v>
      </c>
      <c r="D240" t="s">
        <v>9383</v>
      </c>
      <c r="E240" s="2">
        <v>45747</v>
      </c>
      <c r="F240" s="2">
        <v>45777</v>
      </c>
      <c r="G240" t="s">
        <v>453</v>
      </c>
      <c r="H240">
        <v>49.8249</v>
      </c>
      <c r="I240" s="4">
        <v>52.159868686868691</v>
      </c>
      <c r="J240" t="s">
        <v>3</v>
      </c>
      <c r="K240" t="s">
        <v>12</v>
      </c>
      <c r="L240" s="6">
        <v>-4.4765616663765107E-2</v>
      </c>
      <c r="M240" s="7" t="s">
        <v>9475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8">
        <v>33.060472134163014</v>
      </c>
    </row>
    <row r="241" spans="1:19" x14ac:dyDescent="0.25">
      <c r="A241" t="s">
        <v>9747</v>
      </c>
      <c r="B241" t="s">
        <v>454</v>
      </c>
      <c r="C241" t="s">
        <v>9388</v>
      </c>
      <c r="D241" t="s">
        <v>9383</v>
      </c>
      <c r="E241" s="2">
        <v>45747</v>
      </c>
      <c r="F241" s="2">
        <v>45777</v>
      </c>
      <c r="G241" t="s">
        <v>455</v>
      </c>
      <c r="H241">
        <v>100.1802</v>
      </c>
      <c r="I241" s="4">
        <v>97.979381443298962</v>
      </c>
      <c r="J241" t="s">
        <v>3</v>
      </c>
      <c r="K241" t="s">
        <v>12</v>
      </c>
      <c r="L241" s="6">
        <v>2.2462058080808145E-2</v>
      </c>
      <c r="M241" s="7" t="s">
        <v>9508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8">
        <v>78.648666882101963</v>
      </c>
    </row>
    <row r="242" spans="1:19" x14ac:dyDescent="0.25">
      <c r="A242" t="s">
        <v>9748</v>
      </c>
      <c r="B242" t="s">
        <v>456</v>
      </c>
      <c r="C242" t="s">
        <v>9388</v>
      </c>
      <c r="D242" t="s">
        <v>9383</v>
      </c>
      <c r="E242" s="2">
        <v>45747</v>
      </c>
      <c r="F242" s="2">
        <v>45777</v>
      </c>
      <c r="G242" t="s">
        <v>457</v>
      </c>
      <c r="H242">
        <v>82.800299999999993</v>
      </c>
      <c r="I242" s="4">
        <v>87.773195876288668</v>
      </c>
      <c r="J242" t="s">
        <v>3</v>
      </c>
      <c r="K242" t="s">
        <v>12</v>
      </c>
      <c r="L242" s="6">
        <v>-5.6656201550387753E-2</v>
      </c>
      <c r="M242" s="7" t="s">
        <v>9573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8">
        <v>85.049798505980547</v>
      </c>
    </row>
    <row r="243" spans="1:19" x14ac:dyDescent="0.25">
      <c r="A243" t="s">
        <v>9749</v>
      </c>
      <c r="B243" t="s">
        <v>458</v>
      </c>
      <c r="C243" t="s">
        <v>9389</v>
      </c>
      <c r="D243" t="s">
        <v>9383</v>
      </c>
      <c r="E243" s="2">
        <v>45747</v>
      </c>
      <c r="F243" s="2">
        <v>45777</v>
      </c>
      <c r="G243" t="s">
        <v>459</v>
      </c>
      <c r="H243">
        <v>64.126999999999995</v>
      </c>
      <c r="I243" s="4">
        <v>64.668432989690729</v>
      </c>
      <c r="J243" t="s">
        <v>3</v>
      </c>
      <c r="K243" t="s">
        <v>12</v>
      </c>
      <c r="L243" s="6">
        <v>-8.3724464110186414E-3</v>
      </c>
      <c r="M243" s="7" t="s">
        <v>9486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8">
        <v>97.829658533898154</v>
      </c>
    </row>
    <row r="244" spans="1:19" x14ac:dyDescent="0.25">
      <c r="A244" t="s">
        <v>9750</v>
      </c>
      <c r="B244" t="s">
        <v>460</v>
      </c>
      <c r="C244" t="s">
        <v>9388</v>
      </c>
      <c r="D244" t="s">
        <v>9383</v>
      </c>
      <c r="E244" s="2">
        <v>45747</v>
      </c>
      <c r="F244" s="2">
        <v>45777</v>
      </c>
      <c r="G244" t="s">
        <v>461</v>
      </c>
      <c r="H244">
        <v>30.600100000000001</v>
      </c>
      <c r="I244" s="4">
        <v>28.373195876288662</v>
      </c>
      <c r="J244" t="s">
        <v>3</v>
      </c>
      <c r="K244" t="s">
        <v>12</v>
      </c>
      <c r="L244" s="6">
        <v>7.8486192863890691E-2</v>
      </c>
      <c r="M244" s="7" t="s">
        <v>9631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8">
        <v>51.714785737836287</v>
      </c>
    </row>
    <row r="245" spans="1:19" x14ac:dyDescent="0.25">
      <c r="A245" t="s">
        <v>9751</v>
      </c>
      <c r="B245" t="s">
        <v>462</v>
      </c>
      <c r="C245" t="s">
        <v>9388</v>
      </c>
      <c r="D245" t="s">
        <v>9383</v>
      </c>
      <c r="E245" s="2">
        <v>45747</v>
      </c>
      <c r="F245" s="2">
        <v>45777</v>
      </c>
      <c r="G245" t="s">
        <v>463</v>
      </c>
      <c r="H245">
        <v>36.299999999999997</v>
      </c>
      <c r="I245" s="4">
        <v>34.176767676767675</v>
      </c>
      <c r="J245" t="s">
        <v>3</v>
      </c>
      <c r="K245" t="s">
        <v>12</v>
      </c>
      <c r="L245" s="6">
        <v>6.2125018471996363E-2</v>
      </c>
      <c r="M245" s="7" t="s">
        <v>9534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8">
        <v>50.818916300634314</v>
      </c>
    </row>
    <row r="246" spans="1:19" x14ac:dyDescent="0.25">
      <c r="A246" t="s">
        <v>9752</v>
      </c>
      <c r="B246" t="s">
        <v>464</v>
      </c>
      <c r="C246" t="s">
        <v>9388</v>
      </c>
      <c r="D246" t="s">
        <v>9383</v>
      </c>
      <c r="E246" s="2">
        <v>45747</v>
      </c>
      <c r="F246" s="2">
        <v>45777</v>
      </c>
      <c r="G246" t="s">
        <v>465</v>
      </c>
      <c r="H246">
        <v>60.636000000000003</v>
      </c>
      <c r="I246" s="4">
        <v>146.47189855072469</v>
      </c>
      <c r="J246" t="s">
        <v>3</v>
      </c>
      <c r="K246" t="s">
        <v>12</v>
      </c>
      <c r="L246" s="6">
        <v>-0.58602298051730961</v>
      </c>
      <c r="M246" s="7" t="s">
        <v>9521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8">
        <v>58.896190742503691</v>
      </c>
    </row>
    <row r="247" spans="1:19" x14ac:dyDescent="0.25">
      <c r="A247" t="s">
        <v>9753</v>
      </c>
      <c r="B247" t="s">
        <v>466</v>
      </c>
      <c r="C247" t="s">
        <v>9389</v>
      </c>
      <c r="D247" t="s">
        <v>9383</v>
      </c>
      <c r="E247" s="2">
        <v>45747</v>
      </c>
      <c r="F247" s="2">
        <v>45777</v>
      </c>
      <c r="G247" t="s">
        <v>467</v>
      </c>
      <c r="H247">
        <v>23.5</v>
      </c>
      <c r="I247" s="4">
        <v>8.0628865979381459</v>
      </c>
      <c r="J247" t="s">
        <v>3</v>
      </c>
      <c r="K247" t="s">
        <v>1</v>
      </c>
      <c r="L247" s="6">
        <v>1.9145889272471543</v>
      </c>
      <c r="M247" s="7" t="s">
        <v>9754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8">
        <v>4.9863146782443399</v>
      </c>
    </row>
    <row r="248" spans="1:19" x14ac:dyDescent="0.25">
      <c r="A248" t="s">
        <v>9755</v>
      </c>
      <c r="B248" t="s">
        <v>468</v>
      </c>
      <c r="C248" t="s">
        <v>9389</v>
      </c>
      <c r="D248" t="s">
        <v>9383</v>
      </c>
      <c r="E248" s="2">
        <v>45747</v>
      </c>
      <c r="F248" s="2">
        <v>45777</v>
      </c>
      <c r="G248" t="s">
        <v>469</v>
      </c>
      <c r="H248">
        <v>26.21</v>
      </c>
      <c r="I248" s="4">
        <v>29.291752577319588</v>
      </c>
      <c r="J248" t="s">
        <v>3</v>
      </c>
      <c r="K248" t="s">
        <v>12</v>
      </c>
      <c r="L248" s="6">
        <v>-0.10520888325766375</v>
      </c>
      <c r="M248" s="7" t="s">
        <v>9510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8">
        <v>14.974239478531315</v>
      </c>
    </row>
    <row r="249" spans="1:19" x14ac:dyDescent="0.25">
      <c r="A249" t="s">
        <v>9756</v>
      </c>
      <c r="B249" t="s">
        <v>470</v>
      </c>
      <c r="C249" t="s">
        <v>9388</v>
      </c>
      <c r="D249" t="s">
        <v>9383</v>
      </c>
      <c r="E249" s="2">
        <v>45747</v>
      </c>
      <c r="F249" s="2">
        <v>45777</v>
      </c>
      <c r="G249" t="s">
        <v>471</v>
      </c>
      <c r="H249">
        <v>47.17</v>
      </c>
      <c r="I249" s="4">
        <v>69.738243626062314</v>
      </c>
      <c r="J249" t="s">
        <v>3</v>
      </c>
      <c r="K249" t="s">
        <v>12</v>
      </c>
      <c r="L249" s="6">
        <v>-0.32361359352658248</v>
      </c>
      <c r="M249" s="7" t="s">
        <v>9757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8">
        <v>58.9973372918652</v>
      </c>
    </row>
    <row r="250" spans="1:19" x14ac:dyDescent="0.25">
      <c r="A250" t="s">
        <v>9758</v>
      </c>
      <c r="B250" t="s">
        <v>472</v>
      </c>
      <c r="C250" t="s">
        <v>9388</v>
      </c>
      <c r="D250" t="s">
        <v>9383</v>
      </c>
      <c r="E250" s="2">
        <v>45747</v>
      </c>
      <c r="F250" s="2">
        <v>45777</v>
      </c>
      <c r="G250" t="s">
        <v>473</v>
      </c>
      <c r="H250">
        <v>53.099899999999998</v>
      </c>
      <c r="I250" s="4">
        <v>47.560824742268046</v>
      </c>
      <c r="J250" t="s">
        <v>3</v>
      </c>
      <c r="K250" t="s">
        <v>12</v>
      </c>
      <c r="L250" s="6">
        <v>0.11646297741362099</v>
      </c>
      <c r="M250" s="7" t="s">
        <v>9691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8">
        <v>37.453122277862995</v>
      </c>
    </row>
    <row r="251" spans="1:19" x14ac:dyDescent="0.25">
      <c r="A251" t="s">
        <v>9759</v>
      </c>
      <c r="B251" t="s">
        <v>474</v>
      </c>
      <c r="C251" t="s">
        <v>9388</v>
      </c>
      <c r="D251" t="s">
        <v>9383</v>
      </c>
      <c r="E251" s="2">
        <v>45747</v>
      </c>
      <c r="F251" s="2">
        <v>45777</v>
      </c>
      <c r="G251" t="s">
        <v>475</v>
      </c>
      <c r="H251">
        <v>84.605000000000004</v>
      </c>
      <c r="I251" s="4">
        <v>89.357195876288671</v>
      </c>
      <c r="J251" t="s">
        <v>3</v>
      </c>
      <c r="K251" t="s">
        <v>12</v>
      </c>
      <c r="L251" s="6">
        <v>-5.3182016620887285E-2</v>
      </c>
      <c r="M251" s="7" t="s">
        <v>9464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8">
        <v>126.25979261727116</v>
      </c>
    </row>
    <row r="252" spans="1:19" x14ac:dyDescent="0.25">
      <c r="A252" t="s">
        <v>9760</v>
      </c>
      <c r="B252" t="s">
        <v>476</v>
      </c>
      <c r="C252" t="s">
        <v>9388</v>
      </c>
      <c r="D252" t="s">
        <v>9383</v>
      </c>
      <c r="E252" s="2">
        <v>45747</v>
      </c>
      <c r="F252" s="2">
        <v>45777</v>
      </c>
      <c r="G252" t="s">
        <v>477</v>
      </c>
      <c r="H252">
        <v>95.2</v>
      </c>
      <c r="I252" s="4">
        <v>91.855670103092777</v>
      </c>
      <c r="J252" t="s">
        <v>3</v>
      </c>
      <c r="K252" t="s">
        <v>12</v>
      </c>
      <c r="L252" s="6">
        <v>3.640852974186326E-2</v>
      </c>
      <c r="M252" s="7" t="s">
        <v>9488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8">
        <v>122.0694355722942</v>
      </c>
    </row>
    <row r="253" spans="1:19" x14ac:dyDescent="0.25">
      <c r="A253" t="s">
        <v>9760</v>
      </c>
      <c r="B253" t="s">
        <v>476</v>
      </c>
      <c r="C253" t="s">
        <v>9388</v>
      </c>
      <c r="D253" t="s">
        <v>9383</v>
      </c>
      <c r="E253" s="2">
        <v>45747</v>
      </c>
      <c r="F253" s="2">
        <v>45777</v>
      </c>
      <c r="G253" t="s">
        <v>477</v>
      </c>
      <c r="H253">
        <v>95.2</v>
      </c>
      <c r="I253" s="4">
        <v>91.855670103092777</v>
      </c>
      <c r="J253" t="s">
        <v>3</v>
      </c>
      <c r="K253" t="s">
        <v>12</v>
      </c>
      <c r="L253" s="6">
        <v>3.640852974186326E-2</v>
      </c>
      <c r="M253" s="7" t="s">
        <v>9488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8">
        <v>122.0694355722942</v>
      </c>
    </row>
    <row r="254" spans="1:19" x14ac:dyDescent="0.25">
      <c r="A254" t="s">
        <v>9761</v>
      </c>
      <c r="B254" t="s">
        <v>478</v>
      </c>
      <c r="C254" t="s">
        <v>9388</v>
      </c>
      <c r="D254" t="s">
        <v>9383</v>
      </c>
      <c r="E254" s="2">
        <v>45747</v>
      </c>
      <c r="F254" s="2">
        <v>45777</v>
      </c>
      <c r="G254" t="s">
        <v>479</v>
      </c>
      <c r="H254">
        <v>105.3999</v>
      </c>
      <c r="I254" s="4">
        <v>97.571031958762887</v>
      </c>
      <c r="J254" t="s">
        <v>3</v>
      </c>
      <c r="K254" t="s">
        <v>12</v>
      </c>
      <c r="L254" s="6">
        <v>8.0237626722508004E-2</v>
      </c>
      <c r="M254" s="7" t="s">
        <v>9631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8">
        <v>123.26874465758071</v>
      </c>
    </row>
    <row r="255" spans="1:19" x14ac:dyDescent="0.25">
      <c r="A255" t="s">
        <v>9762</v>
      </c>
      <c r="B255" t="s">
        <v>480</v>
      </c>
      <c r="C255" t="s">
        <v>9388</v>
      </c>
      <c r="D255" t="s">
        <v>9383</v>
      </c>
      <c r="E255" s="2">
        <v>45747</v>
      </c>
      <c r="F255" s="2">
        <v>45777</v>
      </c>
      <c r="G255" t="s">
        <v>481</v>
      </c>
      <c r="H255">
        <v>95.640600000000006</v>
      </c>
      <c r="I255" s="4">
        <v>108.30824536082474</v>
      </c>
      <c r="J255" t="s">
        <v>3</v>
      </c>
      <c r="K255" t="s">
        <v>12</v>
      </c>
      <c r="L255" s="6">
        <v>-0.11695919658399934</v>
      </c>
      <c r="M255" s="7" t="s">
        <v>9496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8">
        <v>124.07791705247281</v>
      </c>
    </row>
    <row r="256" spans="1:19" x14ac:dyDescent="0.25">
      <c r="A256" t="s">
        <v>9763</v>
      </c>
      <c r="B256" t="s">
        <v>482</v>
      </c>
      <c r="C256" t="s">
        <v>9388</v>
      </c>
      <c r="D256" t="s">
        <v>9383</v>
      </c>
      <c r="E256" s="2">
        <v>45747</v>
      </c>
      <c r="F256" s="2">
        <v>45777</v>
      </c>
      <c r="G256" t="s">
        <v>483</v>
      </c>
      <c r="H256">
        <v>78.999799999999993</v>
      </c>
      <c r="I256" s="4">
        <v>81.955568041237115</v>
      </c>
      <c r="J256" t="s">
        <v>3</v>
      </c>
      <c r="K256" t="s">
        <v>12</v>
      </c>
      <c r="L256" s="6">
        <v>-3.6065493924096637E-2</v>
      </c>
      <c r="M256" s="7" t="s">
        <v>9475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8">
        <v>93.155971961953213</v>
      </c>
    </row>
    <row r="257" spans="1:19" x14ac:dyDescent="0.25">
      <c r="A257" t="s">
        <v>9764</v>
      </c>
      <c r="B257" t="s">
        <v>484</v>
      </c>
      <c r="C257" t="s">
        <v>9388</v>
      </c>
      <c r="D257" t="s">
        <v>9383</v>
      </c>
      <c r="E257" s="2">
        <v>45747</v>
      </c>
      <c r="F257" s="2">
        <v>45777</v>
      </c>
      <c r="G257" t="s">
        <v>485</v>
      </c>
      <c r="H257">
        <v>69.626999999999995</v>
      </c>
      <c r="I257" s="4">
        <v>76.890544329896912</v>
      </c>
      <c r="J257" t="s">
        <v>3</v>
      </c>
      <c r="K257" t="s">
        <v>12</v>
      </c>
      <c r="L257" s="6">
        <v>-9.4466028211906861E-2</v>
      </c>
      <c r="M257" s="7" t="s">
        <v>9513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8">
        <v>93.705053229915706</v>
      </c>
    </row>
    <row r="258" spans="1:19" x14ac:dyDescent="0.25">
      <c r="A258" t="s">
        <v>9765</v>
      </c>
      <c r="B258" t="s">
        <v>486</v>
      </c>
      <c r="C258" t="s">
        <v>9388</v>
      </c>
      <c r="D258" t="s">
        <v>9383</v>
      </c>
      <c r="E258" s="2">
        <v>45747</v>
      </c>
      <c r="F258" s="2">
        <v>45777</v>
      </c>
      <c r="G258" t="s">
        <v>487</v>
      </c>
      <c r="H258">
        <v>71.911100000000005</v>
      </c>
      <c r="I258" s="4">
        <v>74.204174226804128</v>
      </c>
      <c r="J258" t="s">
        <v>3</v>
      </c>
      <c r="K258" t="s">
        <v>12</v>
      </c>
      <c r="L258" s="6">
        <v>-3.0902226871973082E-2</v>
      </c>
      <c r="M258" s="7" t="s">
        <v>9473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8">
        <v>92.664688722197283</v>
      </c>
    </row>
    <row r="259" spans="1:19" x14ac:dyDescent="0.25">
      <c r="A259" t="s">
        <v>9766</v>
      </c>
      <c r="B259" t="s">
        <v>488</v>
      </c>
      <c r="C259" t="s">
        <v>9388</v>
      </c>
      <c r="D259" t="s">
        <v>9383</v>
      </c>
      <c r="E259" s="2">
        <v>45747</v>
      </c>
      <c r="F259" s="2">
        <v>45777</v>
      </c>
      <c r="G259" t="s">
        <v>489</v>
      </c>
      <c r="H259">
        <v>70.254999999999995</v>
      </c>
      <c r="I259" s="4">
        <v>79.000979381443301</v>
      </c>
      <c r="J259" t="s">
        <v>3</v>
      </c>
      <c r="K259" t="s">
        <v>12</v>
      </c>
      <c r="L259" s="6">
        <v>-0.11070722730176263</v>
      </c>
      <c r="M259" s="7" t="s">
        <v>9510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8">
        <v>92.852532313868664</v>
      </c>
    </row>
    <row r="260" spans="1:19" x14ac:dyDescent="0.25">
      <c r="A260" t="s">
        <v>9767</v>
      </c>
      <c r="B260" t="s">
        <v>490</v>
      </c>
      <c r="C260" t="s">
        <v>9388</v>
      </c>
      <c r="D260" t="s">
        <v>9383</v>
      </c>
      <c r="E260" s="2">
        <v>45747</v>
      </c>
      <c r="F260" s="2">
        <v>45777</v>
      </c>
      <c r="G260" t="s">
        <v>491</v>
      </c>
      <c r="H260">
        <v>85.239000000000004</v>
      </c>
      <c r="I260" s="4">
        <v>83.175309278350525</v>
      </c>
      <c r="J260" t="s">
        <v>3</v>
      </c>
      <c r="K260" t="s">
        <v>12</v>
      </c>
      <c r="L260" s="6">
        <v>2.4811338118903015E-2</v>
      </c>
      <c r="M260" s="7" t="s">
        <v>9508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8">
        <v>93.329366046572943</v>
      </c>
    </row>
    <row r="261" spans="1:19" x14ac:dyDescent="0.25">
      <c r="A261" t="s">
        <v>9768</v>
      </c>
      <c r="B261" t="s">
        <v>492</v>
      </c>
      <c r="C261" t="s">
        <v>9388</v>
      </c>
      <c r="D261" t="s">
        <v>9383</v>
      </c>
      <c r="E261" s="2">
        <v>45747</v>
      </c>
      <c r="F261" s="2">
        <v>45777</v>
      </c>
      <c r="G261" t="s">
        <v>493</v>
      </c>
      <c r="H261">
        <v>101.2002</v>
      </c>
      <c r="I261" s="4">
        <v>110.22680412371135</v>
      </c>
      <c r="J261" t="s">
        <v>3</v>
      </c>
      <c r="K261" t="s">
        <v>12</v>
      </c>
      <c r="L261" s="6">
        <v>-8.1891189674523135E-2</v>
      </c>
      <c r="M261" s="7" t="s">
        <v>9560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8">
        <v>125.68181233520536</v>
      </c>
    </row>
    <row r="262" spans="1:19" x14ac:dyDescent="0.25">
      <c r="A262" t="s">
        <v>9769</v>
      </c>
      <c r="B262" t="s">
        <v>494</v>
      </c>
      <c r="C262" t="s">
        <v>9388</v>
      </c>
      <c r="D262" t="s">
        <v>9383</v>
      </c>
      <c r="E262" s="2">
        <v>45747</v>
      </c>
      <c r="F262" s="2">
        <v>45777</v>
      </c>
      <c r="G262" t="s">
        <v>495</v>
      </c>
      <c r="H262">
        <v>86.544899999999998</v>
      </c>
      <c r="I262" s="4">
        <v>84.909340206185576</v>
      </c>
      <c r="J262" t="s">
        <v>3</v>
      </c>
      <c r="K262" t="s">
        <v>12</v>
      </c>
      <c r="L262" s="6">
        <v>1.9262424956345114E-2</v>
      </c>
      <c r="M262" s="7" t="s">
        <v>9508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8">
        <v>124.82929141915834</v>
      </c>
    </row>
    <row r="263" spans="1:19" x14ac:dyDescent="0.25">
      <c r="A263" t="s">
        <v>9770</v>
      </c>
      <c r="B263" t="s">
        <v>496</v>
      </c>
      <c r="C263" t="s">
        <v>9388</v>
      </c>
      <c r="D263" t="s">
        <v>9383</v>
      </c>
      <c r="E263" s="2">
        <v>45747</v>
      </c>
      <c r="F263" s="2">
        <v>45777</v>
      </c>
      <c r="G263" t="s">
        <v>497</v>
      </c>
      <c r="H263">
        <v>113.488</v>
      </c>
      <c r="I263" s="4">
        <v>114.28886597938146</v>
      </c>
      <c r="J263" t="s">
        <v>3</v>
      </c>
      <c r="K263" t="s">
        <v>12</v>
      </c>
      <c r="L263" s="6">
        <v>-7.0073840747176819E-3</v>
      </c>
      <c r="M263" s="7" t="s">
        <v>9486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8">
        <v>128.44166818206949</v>
      </c>
    </row>
    <row r="264" spans="1:19" x14ac:dyDescent="0.25">
      <c r="A264" t="s">
        <v>9771</v>
      </c>
      <c r="B264" t="s">
        <v>498</v>
      </c>
      <c r="C264" t="s">
        <v>9388</v>
      </c>
      <c r="D264" t="s">
        <v>9383</v>
      </c>
      <c r="E264" s="2">
        <v>45747</v>
      </c>
      <c r="F264" s="2">
        <v>45777</v>
      </c>
      <c r="G264" t="s">
        <v>499</v>
      </c>
      <c r="H264">
        <v>119.5</v>
      </c>
      <c r="I264" s="4">
        <v>124.00515463917526</v>
      </c>
      <c r="J264" t="s">
        <v>3</v>
      </c>
      <c r="K264" t="s">
        <v>12</v>
      </c>
      <c r="L264" s="6">
        <v>-3.6330382009394424E-2</v>
      </c>
      <c r="M264" s="7" t="s">
        <v>9475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8">
        <v>122.92195648834124</v>
      </c>
    </row>
    <row r="265" spans="1:19" x14ac:dyDescent="0.25">
      <c r="A265" t="s">
        <v>9772</v>
      </c>
      <c r="B265" t="s">
        <v>500</v>
      </c>
      <c r="C265" t="s">
        <v>9388</v>
      </c>
      <c r="D265" t="s">
        <v>9383</v>
      </c>
      <c r="E265" s="2">
        <v>45747</v>
      </c>
      <c r="F265" s="2">
        <v>45774</v>
      </c>
      <c r="G265" t="s">
        <v>501</v>
      </c>
      <c r="H265">
        <v>52.399000000000001</v>
      </c>
      <c r="I265" s="4">
        <v>46.675846391752579</v>
      </c>
      <c r="J265" t="s">
        <v>3</v>
      </c>
      <c r="K265" t="s">
        <v>12</v>
      </c>
      <c r="L265" s="6">
        <v>0.12261488651352392</v>
      </c>
      <c r="M265" s="7" t="s">
        <v>9691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8">
        <v>73.822531526852629</v>
      </c>
    </row>
    <row r="266" spans="1:19" x14ac:dyDescent="0.25">
      <c r="A266" t="s">
        <v>9773</v>
      </c>
      <c r="B266" t="s">
        <v>502</v>
      </c>
      <c r="C266" t="s">
        <v>9388</v>
      </c>
      <c r="D266" t="s">
        <v>9383</v>
      </c>
      <c r="E266" s="2">
        <v>45747</v>
      </c>
      <c r="F266" s="2">
        <v>45777</v>
      </c>
      <c r="G266" t="s">
        <v>503</v>
      </c>
      <c r="H266">
        <v>66.176000000000002</v>
      </c>
      <c r="I266" s="4">
        <v>65.70640206185567</v>
      </c>
      <c r="J266" t="s">
        <v>3</v>
      </c>
      <c r="K266" t="s">
        <v>12</v>
      </c>
      <c r="L266" s="6">
        <v>7.1469129857735236E-3</v>
      </c>
      <c r="M266" s="7" t="s">
        <v>9492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8">
        <v>74.111521667885526</v>
      </c>
    </row>
    <row r="267" spans="1:19" x14ac:dyDescent="0.25">
      <c r="A267" t="s">
        <v>9774</v>
      </c>
      <c r="B267" t="s">
        <v>504</v>
      </c>
      <c r="C267" t="s">
        <v>9389</v>
      </c>
      <c r="D267" t="s">
        <v>9383</v>
      </c>
      <c r="E267" s="2">
        <v>45747</v>
      </c>
      <c r="F267" s="2">
        <v>45777</v>
      </c>
      <c r="G267" t="s">
        <v>505</v>
      </c>
      <c r="H267">
        <v>72.525999999999996</v>
      </c>
      <c r="I267" s="4">
        <v>113.48798951890033</v>
      </c>
      <c r="J267" t="s">
        <v>3</v>
      </c>
      <c r="K267" t="s">
        <v>12</v>
      </c>
      <c r="L267" s="6">
        <v>-0.36093678011697006</v>
      </c>
      <c r="M267" s="7" t="s">
        <v>9734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8">
        <v>82.648930564089852</v>
      </c>
    </row>
    <row r="268" spans="1:19" x14ac:dyDescent="0.25">
      <c r="A268" t="s">
        <v>9775</v>
      </c>
      <c r="B268" t="s">
        <v>506</v>
      </c>
      <c r="C268" t="s">
        <v>9389</v>
      </c>
      <c r="D268" t="s">
        <v>9383</v>
      </c>
      <c r="E268" s="2">
        <v>45747</v>
      </c>
      <c r="F268" s="2">
        <v>45777</v>
      </c>
      <c r="G268" t="s">
        <v>507</v>
      </c>
      <c r="H268">
        <v>70.933000000000007</v>
      </c>
      <c r="I268" s="4">
        <v>34.917299999999997</v>
      </c>
      <c r="J268" t="s">
        <v>3</v>
      </c>
      <c r="K268" t="s">
        <v>12</v>
      </c>
      <c r="L268" s="6">
        <v>1.031457185979443</v>
      </c>
      <c r="M268" s="7" t="s">
        <v>9776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8">
        <v>64.33263661563096</v>
      </c>
    </row>
    <row r="269" spans="1:19" x14ac:dyDescent="0.25">
      <c r="A269" t="s">
        <v>9777</v>
      </c>
      <c r="B269" t="s">
        <v>508</v>
      </c>
      <c r="C269" t="s">
        <v>9388</v>
      </c>
      <c r="D269" t="s">
        <v>9383</v>
      </c>
      <c r="E269" s="2">
        <v>45747</v>
      </c>
      <c r="F269" s="2">
        <v>45777</v>
      </c>
      <c r="G269" t="s">
        <v>509</v>
      </c>
      <c r="H269">
        <v>96.691900000000004</v>
      </c>
      <c r="I269" s="4">
        <v>94.241161616161619</v>
      </c>
      <c r="J269" t="s">
        <v>3</v>
      </c>
      <c r="K269" t="s">
        <v>12</v>
      </c>
      <c r="L269" s="6">
        <v>2.6004967912217403E-2</v>
      </c>
      <c r="M269" s="7" t="s">
        <v>9471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8">
        <v>123.61553282682019</v>
      </c>
    </row>
    <row r="270" spans="1:19" x14ac:dyDescent="0.25">
      <c r="A270" t="s">
        <v>9778</v>
      </c>
      <c r="B270" t="s">
        <v>510</v>
      </c>
      <c r="C270" t="s">
        <v>9388</v>
      </c>
      <c r="D270" t="s">
        <v>9383</v>
      </c>
      <c r="E270" s="2">
        <v>45747</v>
      </c>
      <c r="F270" s="2">
        <v>45777</v>
      </c>
      <c r="G270" t="s">
        <v>512</v>
      </c>
      <c r="H270">
        <v>101.6001</v>
      </c>
      <c r="I270" s="4">
        <v>103.75464747474749</v>
      </c>
      <c r="J270" t="s">
        <v>3</v>
      </c>
      <c r="K270" t="s">
        <v>12</v>
      </c>
      <c r="L270" s="6">
        <v>-2.076579244579746E-2</v>
      </c>
      <c r="M270" s="7" t="s">
        <v>9532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8">
        <v>73.721384977491127</v>
      </c>
    </row>
    <row r="271" spans="1:19" x14ac:dyDescent="0.25">
      <c r="A271" t="s">
        <v>9779</v>
      </c>
      <c r="B271" t="s">
        <v>513</v>
      </c>
      <c r="C271" t="s">
        <v>9388</v>
      </c>
      <c r="D271" t="s">
        <v>9383</v>
      </c>
      <c r="E271" s="2">
        <v>45747</v>
      </c>
      <c r="F271" s="2">
        <v>45777</v>
      </c>
      <c r="G271" t="s">
        <v>514</v>
      </c>
      <c r="H271">
        <v>187.2</v>
      </c>
      <c r="I271" s="4">
        <v>157.68556701030928</v>
      </c>
      <c r="J271" t="s">
        <v>3</v>
      </c>
      <c r="K271" t="s">
        <v>12</v>
      </c>
      <c r="L271" s="6">
        <v>0.18717269785230939</v>
      </c>
      <c r="M271" s="7" t="s">
        <v>9538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8">
        <v>189.30299188359686</v>
      </c>
    </row>
    <row r="272" spans="1:19" x14ac:dyDescent="0.25">
      <c r="A272" t="s">
        <v>9780</v>
      </c>
      <c r="B272" t="s">
        <v>515</v>
      </c>
      <c r="C272" t="s">
        <v>9388</v>
      </c>
      <c r="D272" t="s">
        <v>9383</v>
      </c>
      <c r="E272" s="2">
        <v>45747</v>
      </c>
      <c r="F272" s="2">
        <v>45777</v>
      </c>
      <c r="G272" t="s">
        <v>516</v>
      </c>
      <c r="H272">
        <v>76</v>
      </c>
      <c r="I272" s="4">
        <v>121.25864442953021</v>
      </c>
      <c r="J272" t="s">
        <v>3</v>
      </c>
      <c r="K272" t="s">
        <v>12</v>
      </c>
      <c r="L272" s="6">
        <v>-0.3732405606416983</v>
      </c>
      <c r="M272" s="7" t="s">
        <v>9585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8">
        <v>93.286017525418004</v>
      </c>
    </row>
    <row r="273" spans="1:19" x14ac:dyDescent="0.25">
      <c r="A273" t="s">
        <v>9781</v>
      </c>
      <c r="B273" t="s">
        <v>517</v>
      </c>
      <c r="C273" t="s">
        <v>9388</v>
      </c>
      <c r="D273" t="s">
        <v>9383</v>
      </c>
      <c r="E273" s="2">
        <v>45747</v>
      </c>
      <c r="F273" s="2">
        <v>45777</v>
      </c>
      <c r="G273" t="s">
        <v>518</v>
      </c>
      <c r="H273">
        <v>43.9</v>
      </c>
      <c r="I273" s="4">
        <v>66.382550335570471</v>
      </c>
      <c r="J273" t="s">
        <v>3</v>
      </c>
      <c r="K273" t="s">
        <v>1</v>
      </c>
      <c r="L273" s="6">
        <v>-0.33868162976443239</v>
      </c>
      <c r="M273" s="7" t="s">
        <v>9645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8">
        <v>125.75405987046359</v>
      </c>
    </row>
    <row r="274" spans="1:19" x14ac:dyDescent="0.25">
      <c r="A274" t="s">
        <v>9781</v>
      </c>
      <c r="B274" t="s">
        <v>517</v>
      </c>
      <c r="C274" t="s">
        <v>9388</v>
      </c>
      <c r="D274" t="s">
        <v>9383</v>
      </c>
      <c r="E274" s="2">
        <v>45747</v>
      </c>
      <c r="F274" s="2">
        <v>45777</v>
      </c>
      <c r="G274" t="s">
        <v>518</v>
      </c>
      <c r="H274">
        <v>43.9</v>
      </c>
      <c r="I274" s="4">
        <v>45.909090909090914</v>
      </c>
      <c r="J274" t="s">
        <v>3</v>
      </c>
      <c r="K274" t="s">
        <v>1</v>
      </c>
      <c r="L274" s="6">
        <v>-4.3762376237623912E-2</v>
      </c>
      <c r="M274" s="7" t="s">
        <v>9475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8">
        <v>125.75405987046359</v>
      </c>
    </row>
    <row r="275" spans="1:19" x14ac:dyDescent="0.25">
      <c r="A275" t="s">
        <v>9782</v>
      </c>
      <c r="B275" t="s">
        <v>519</v>
      </c>
      <c r="C275" t="s">
        <v>9388</v>
      </c>
      <c r="D275" t="s">
        <v>9383</v>
      </c>
      <c r="E275" s="2">
        <v>45747</v>
      </c>
      <c r="F275" s="2">
        <v>45777</v>
      </c>
      <c r="G275" t="s">
        <v>520</v>
      </c>
      <c r="H275">
        <v>45.4</v>
      </c>
      <c r="I275" s="4">
        <v>45.909090909090914</v>
      </c>
      <c r="J275" t="s">
        <v>3</v>
      </c>
      <c r="K275" t="s">
        <v>1</v>
      </c>
      <c r="L275" s="6">
        <v>-1.108910891089121E-2</v>
      </c>
      <c r="M275" s="7" t="s">
        <v>9486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8">
        <v>89.716989283661775</v>
      </c>
    </row>
    <row r="276" spans="1:19" x14ac:dyDescent="0.25">
      <c r="A276" t="s">
        <v>9782</v>
      </c>
      <c r="B276" t="s">
        <v>519</v>
      </c>
      <c r="C276" t="s">
        <v>9388</v>
      </c>
      <c r="D276" t="s">
        <v>9383</v>
      </c>
      <c r="E276" s="2">
        <v>45747</v>
      </c>
      <c r="F276" s="2">
        <v>45777</v>
      </c>
      <c r="G276" t="s">
        <v>520</v>
      </c>
      <c r="H276">
        <v>45.4</v>
      </c>
      <c r="I276" s="4">
        <v>45.927835051546388</v>
      </c>
      <c r="J276" t="s">
        <v>3</v>
      </c>
      <c r="K276" t="s">
        <v>1</v>
      </c>
      <c r="L276" s="6">
        <v>-1.1492704826038147E-2</v>
      </c>
      <c r="M276" s="7" t="s">
        <v>9486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8">
        <v>89.716989283661775</v>
      </c>
    </row>
    <row r="277" spans="1:19" x14ac:dyDescent="0.25">
      <c r="A277" t="s">
        <v>9783</v>
      </c>
      <c r="B277" t="s">
        <v>521</v>
      </c>
      <c r="C277" t="s">
        <v>9388</v>
      </c>
      <c r="D277" t="s">
        <v>9383</v>
      </c>
      <c r="E277" s="2">
        <v>45747</v>
      </c>
      <c r="F277" s="2">
        <v>45777</v>
      </c>
      <c r="G277" t="s">
        <v>522</v>
      </c>
      <c r="H277">
        <v>46.241900000000001</v>
      </c>
      <c r="I277" s="4">
        <v>49.834762886597936</v>
      </c>
      <c r="J277" t="s">
        <v>3</v>
      </c>
      <c r="K277" t="s">
        <v>12</v>
      </c>
      <c r="L277" s="6">
        <v>-7.2095514827144158E-2</v>
      </c>
      <c r="M277" s="7" t="s">
        <v>9555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8">
        <v>61.988385251555648</v>
      </c>
    </row>
    <row r="278" spans="1:19" x14ac:dyDescent="0.25">
      <c r="A278" t="s">
        <v>9784</v>
      </c>
      <c r="B278" t="s">
        <v>523</v>
      </c>
      <c r="C278" t="s">
        <v>9388</v>
      </c>
      <c r="D278" t="s">
        <v>9383</v>
      </c>
      <c r="E278" s="2">
        <v>45747</v>
      </c>
      <c r="F278" s="2">
        <v>45777</v>
      </c>
      <c r="G278" t="s">
        <v>524</v>
      </c>
      <c r="H278">
        <v>42.152999999999999</v>
      </c>
      <c r="I278" s="4">
        <v>37.638473195876294</v>
      </c>
      <c r="J278" t="s">
        <v>3</v>
      </c>
      <c r="K278" t="s">
        <v>12</v>
      </c>
      <c r="L278" s="6">
        <v>0.11994447225926042</v>
      </c>
      <c r="M278" s="7" t="s">
        <v>9691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8">
        <v>62.624163561828013</v>
      </c>
    </row>
    <row r="279" spans="1:19" x14ac:dyDescent="0.25">
      <c r="A279" t="s">
        <v>9785</v>
      </c>
      <c r="B279" t="s">
        <v>525</v>
      </c>
      <c r="C279" t="s">
        <v>9388</v>
      </c>
      <c r="D279" t="s">
        <v>9383</v>
      </c>
      <c r="E279" s="2">
        <v>45747</v>
      </c>
      <c r="F279" s="2">
        <v>45777</v>
      </c>
      <c r="G279" t="s">
        <v>526</v>
      </c>
      <c r="H279">
        <v>134.96299999999999</v>
      </c>
      <c r="I279" s="4">
        <v>160.93845145754119</v>
      </c>
      <c r="J279" t="s">
        <v>3</v>
      </c>
      <c r="K279" t="s">
        <v>12</v>
      </c>
      <c r="L279" s="6">
        <v>-0.16139990923420833</v>
      </c>
      <c r="M279" s="7" t="s">
        <v>9655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8">
        <v>121.79489493831295</v>
      </c>
    </row>
    <row r="280" spans="1:19" x14ac:dyDescent="0.25">
      <c r="A280" t="s">
        <v>9786</v>
      </c>
      <c r="B280" t="s">
        <v>527</v>
      </c>
      <c r="C280" t="s">
        <v>9388</v>
      </c>
      <c r="D280" t="s">
        <v>9383</v>
      </c>
      <c r="E280" s="2">
        <v>45747</v>
      </c>
      <c r="F280" s="2">
        <v>45777</v>
      </c>
      <c r="G280" t="s">
        <v>528</v>
      </c>
      <c r="H280">
        <v>98.7</v>
      </c>
      <c r="I280" s="4">
        <v>117.35979822560202</v>
      </c>
      <c r="J280" t="s">
        <v>3</v>
      </c>
      <c r="K280" t="s">
        <v>12</v>
      </c>
      <c r="L280" s="6">
        <v>-0.1589965090919131</v>
      </c>
      <c r="M280" s="7" t="s">
        <v>9655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8">
        <v>135.33408304570401</v>
      </c>
    </row>
    <row r="281" spans="1:19" x14ac:dyDescent="0.25">
      <c r="A281" t="s">
        <v>9787</v>
      </c>
      <c r="B281" t="s">
        <v>529</v>
      </c>
      <c r="C281" t="s">
        <v>9388</v>
      </c>
      <c r="D281" t="s">
        <v>9383</v>
      </c>
      <c r="E281" s="2">
        <v>45747</v>
      </c>
      <c r="F281" s="2">
        <v>45777</v>
      </c>
      <c r="G281" t="s">
        <v>530</v>
      </c>
      <c r="H281">
        <v>110</v>
      </c>
      <c r="I281" s="4">
        <v>108.18556701030928</v>
      </c>
      <c r="J281" t="s">
        <v>3</v>
      </c>
      <c r="K281" t="s">
        <v>1</v>
      </c>
      <c r="L281" s="6">
        <v>1.6771488469601525E-2</v>
      </c>
      <c r="M281" s="7" t="s">
        <v>9508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8">
        <v>206.49790527505402</v>
      </c>
    </row>
    <row r="282" spans="1:19" x14ac:dyDescent="0.25">
      <c r="A282" t="s">
        <v>9788</v>
      </c>
      <c r="B282" t="s">
        <v>531</v>
      </c>
      <c r="C282" t="s">
        <v>9389</v>
      </c>
      <c r="D282" t="s">
        <v>9383</v>
      </c>
      <c r="E282" s="2">
        <v>45747</v>
      </c>
      <c r="F282" s="2">
        <v>45777</v>
      </c>
      <c r="G282" t="s">
        <v>532</v>
      </c>
      <c r="H282">
        <v>20.141999999999999</v>
      </c>
      <c r="I282" s="4">
        <v>21.341134020618558</v>
      </c>
      <c r="J282" t="s">
        <v>3</v>
      </c>
      <c r="K282" t="s">
        <v>12</v>
      </c>
      <c r="L282" s="6">
        <v>-5.6188861353854258E-2</v>
      </c>
      <c r="M282" s="7" t="s">
        <v>9573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8">
        <v>30.369103661515755</v>
      </c>
    </row>
    <row r="283" spans="1:19" x14ac:dyDescent="0.25">
      <c r="A283" t="s">
        <v>9789</v>
      </c>
      <c r="B283" t="s">
        <v>533</v>
      </c>
      <c r="C283" t="s">
        <v>9388</v>
      </c>
      <c r="D283" t="s">
        <v>9383</v>
      </c>
      <c r="E283" s="2">
        <v>45747</v>
      </c>
      <c r="F283" s="2">
        <v>45777</v>
      </c>
      <c r="G283" t="s">
        <v>534</v>
      </c>
      <c r="H283">
        <v>35.4</v>
      </c>
      <c r="I283" s="4">
        <v>38.653147699757874</v>
      </c>
      <c r="J283" t="s">
        <v>3</v>
      </c>
      <c r="K283" t="s">
        <v>1</v>
      </c>
      <c r="L283" s="6">
        <v>-8.4162555790462945E-2</v>
      </c>
      <c r="M283" s="7" t="s">
        <v>9560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8">
        <v>42.409303196577113</v>
      </c>
    </row>
    <row r="284" spans="1:19" x14ac:dyDescent="0.25">
      <c r="A284" t="s">
        <v>9790</v>
      </c>
      <c r="B284" t="s">
        <v>535</v>
      </c>
      <c r="C284" t="s">
        <v>9388</v>
      </c>
      <c r="D284" t="s">
        <v>9383</v>
      </c>
      <c r="E284" s="2">
        <v>45747</v>
      </c>
      <c r="F284" s="2">
        <v>45777</v>
      </c>
      <c r="G284" t="s">
        <v>536</v>
      </c>
      <c r="H284">
        <v>20.100000000000001</v>
      </c>
      <c r="I284" s="4">
        <v>19.281818181818181</v>
      </c>
      <c r="J284" t="s">
        <v>3</v>
      </c>
      <c r="K284" t="s">
        <v>1</v>
      </c>
      <c r="L284" s="6">
        <v>4.2432814710042566E-2</v>
      </c>
      <c r="M284" s="7" t="s">
        <v>9488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8">
        <v>24.448565931382788</v>
      </c>
    </row>
    <row r="285" spans="1:19" x14ac:dyDescent="0.25">
      <c r="A285" t="s">
        <v>9791</v>
      </c>
      <c r="B285" t="s">
        <v>537</v>
      </c>
      <c r="C285" t="s">
        <v>9388</v>
      </c>
      <c r="D285" t="s">
        <v>9383</v>
      </c>
      <c r="E285" s="2">
        <v>45747</v>
      </c>
      <c r="F285" s="2">
        <v>45777</v>
      </c>
      <c r="G285" t="s">
        <v>538</v>
      </c>
      <c r="H285">
        <v>24.52</v>
      </c>
      <c r="I285" s="4">
        <v>23.831443298969074</v>
      </c>
      <c r="J285" t="s">
        <v>3</v>
      </c>
      <c r="K285" t="s">
        <v>1</v>
      </c>
      <c r="L285" s="6">
        <v>2.8892782211839885E-2</v>
      </c>
      <c r="M285" s="7" t="s">
        <v>9471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8">
        <v>24.621960016002522</v>
      </c>
    </row>
    <row r="286" spans="1:19" x14ac:dyDescent="0.25">
      <c r="A286" t="s">
        <v>9792</v>
      </c>
      <c r="B286" t="s">
        <v>539</v>
      </c>
      <c r="C286" t="s">
        <v>9388</v>
      </c>
      <c r="D286" t="s">
        <v>9383</v>
      </c>
      <c r="E286" s="2">
        <v>45747</v>
      </c>
      <c r="F286" s="2">
        <v>45777</v>
      </c>
      <c r="G286" t="s">
        <v>540</v>
      </c>
      <c r="H286">
        <v>91</v>
      </c>
      <c r="I286" s="4">
        <v>94.368686868686865</v>
      </c>
      <c r="J286" t="s">
        <v>3</v>
      </c>
      <c r="K286" t="s">
        <v>12</v>
      </c>
      <c r="L286" s="6">
        <v>-3.5697083221835624E-2</v>
      </c>
      <c r="M286" s="7" t="s">
        <v>9475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8">
        <v>84.327323153398311</v>
      </c>
    </row>
    <row r="287" spans="1:19" x14ac:dyDescent="0.25">
      <c r="A287" t="s">
        <v>9793</v>
      </c>
      <c r="B287" t="s">
        <v>541</v>
      </c>
      <c r="C287" t="s">
        <v>9388</v>
      </c>
      <c r="D287" t="s">
        <v>9383</v>
      </c>
      <c r="E287" s="2">
        <v>45747</v>
      </c>
      <c r="F287" s="2">
        <v>45777</v>
      </c>
      <c r="G287" t="s">
        <v>542</v>
      </c>
      <c r="H287">
        <v>77</v>
      </c>
      <c r="I287" s="4">
        <v>89.879899999999992</v>
      </c>
      <c r="J287" t="s">
        <v>3</v>
      </c>
      <c r="K287" t="s">
        <v>12</v>
      </c>
      <c r="L287" s="6">
        <v>-0.14330122752695529</v>
      </c>
      <c r="M287" s="7" t="s">
        <v>9693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8">
        <v>78.027338078881229</v>
      </c>
    </row>
    <row r="288" spans="1:19" x14ac:dyDescent="0.25">
      <c r="A288" t="s">
        <v>9794</v>
      </c>
      <c r="B288" t="s">
        <v>543</v>
      </c>
      <c r="C288" t="s">
        <v>9388</v>
      </c>
      <c r="D288" t="s">
        <v>9383</v>
      </c>
      <c r="E288" s="2">
        <v>45747</v>
      </c>
      <c r="F288" s="2">
        <v>45777</v>
      </c>
      <c r="G288" t="s">
        <v>544</v>
      </c>
      <c r="H288">
        <v>92.7</v>
      </c>
      <c r="I288" s="4">
        <v>75.698683838383843</v>
      </c>
      <c r="J288" t="s">
        <v>3</v>
      </c>
      <c r="K288" t="s">
        <v>12</v>
      </c>
      <c r="L288" s="6">
        <v>0.22459196513791246</v>
      </c>
      <c r="M288" s="7" t="s">
        <v>9795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8">
        <v>83.417004209144693</v>
      </c>
    </row>
    <row r="289" spans="1:19" x14ac:dyDescent="0.25">
      <c r="A289" t="s">
        <v>9796</v>
      </c>
      <c r="B289" t="s">
        <v>545</v>
      </c>
      <c r="C289" t="s">
        <v>9388</v>
      </c>
      <c r="D289" t="s">
        <v>9383</v>
      </c>
      <c r="E289" s="2">
        <v>45747</v>
      </c>
      <c r="F289" s="2">
        <v>45777</v>
      </c>
      <c r="G289" t="s">
        <v>546</v>
      </c>
      <c r="H289">
        <v>63.145000000000003</v>
      </c>
      <c r="I289" s="4">
        <v>100.76958320373249</v>
      </c>
      <c r="J289" t="s">
        <v>3</v>
      </c>
      <c r="K289" t="s">
        <v>12</v>
      </c>
      <c r="L289" s="6">
        <v>-0.37337242060101006</v>
      </c>
      <c r="M289" s="7" t="s">
        <v>9585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8">
        <v>79.819076953285176</v>
      </c>
    </row>
    <row r="290" spans="1:19" x14ac:dyDescent="0.25">
      <c r="A290" t="s">
        <v>9797</v>
      </c>
      <c r="B290" t="s">
        <v>547</v>
      </c>
      <c r="C290" t="s">
        <v>9388</v>
      </c>
      <c r="D290" t="s">
        <v>9383</v>
      </c>
      <c r="E290" s="2">
        <v>45747</v>
      </c>
      <c r="F290" s="2">
        <v>45777</v>
      </c>
      <c r="G290" t="s">
        <v>548</v>
      </c>
      <c r="H290">
        <v>53.3</v>
      </c>
      <c r="I290" s="4">
        <v>57.052577319587634</v>
      </c>
      <c r="J290" t="s">
        <v>3</v>
      </c>
      <c r="K290" t="s">
        <v>12</v>
      </c>
      <c r="L290" s="6">
        <v>-6.5774019262391459E-2</v>
      </c>
      <c r="M290" s="7" t="s">
        <v>9555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8">
        <v>85.960117450234165</v>
      </c>
    </row>
    <row r="291" spans="1:19" x14ac:dyDescent="0.25">
      <c r="A291" t="s">
        <v>9798</v>
      </c>
      <c r="B291" t="s">
        <v>549</v>
      </c>
      <c r="C291" t="s">
        <v>9388</v>
      </c>
      <c r="D291" t="s">
        <v>9383</v>
      </c>
      <c r="E291" s="2">
        <v>45747</v>
      </c>
      <c r="F291" s="2">
        <v>45777</v>
      </c>
      <c r="G291" t="s">
        <v>550</v>
      </c>
      <c r="H291">
        <v>96</v>
      </c>
      <c r="I291" s="4">
        <v>98.244946391752578</v>
      </c>
      <c r="J291" t="s">
        <v>3</v>
      </c>
      <c r="K291" t="s">
        <v>12</v>
      </c>
      <c r="L291" s="6">
        <v>-2.2850502485907365E-2</v>
      </c>
      <c r="M291" s="7" t="s">
        <v>9532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8">
        <v>85.338788647013445</v>
      </c>
    </row>
    <row r="292" spans="1:19" x14ac:dyDescent="0.25">
      <c r="A292" t="s">
        <v>9799</v>
      </c>
      <c r="B292" t="s">
        <v>551</v>
      </c>
      <c r="C292" t="s">
        <v>9389</v>
      </c>
      <c r="D292" t="s">
        <v>9383</v>
      </c>
      <c r="E292" s="2">
        <v>45747</v>
      </c>
      <c r="F292" s="2">
        <v>45777</v>
      </c>
      <c r="G292" t="s">
        <v>552</v>
      </c>
      <c r="H292">
        <v>52.073</v>
      </c>
      <c r="I292" s="4">
        <v>53.753938144329901</v>
      </c>
      <c r="J292" t="s">
        <v>3</v>
      </c>
      <c r="K292" t="s">
        <v>12</v>
      </c>
      <c r="L292" s="6">
        <v>-3.1270976645777382E-2</v>
      </c>
      <c r="M292" s="7" t="s">
        <v>9473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8">
        <v>30.904444194456101</v>
      </c>
    </row>
    <row r="293" spans="1:19" x14ac:dyDescent="0.25">
      <c r="A293" t="s">
        <v>9800</v>
      </c>
      <c r="B293" t="s">
        <v>553</v>
      </c>
      <c r="C293" t="s">
        <v>9388</v>
      </c>
      <c r="D293" t="s">
        <v>9383</v>
      </c>
      <c r="E293" s="2">
        <v>45747</v>
      </c>
      <c r="F293" s="2">
        <v>45777</v>
      </c>
      <c r="G293" t="s">
        <v>554</v>
      </c>
      <c r="H293">
        <v>50.206000000000003</v>
      </c>
      <c r="I293" s="4">
        <v>49.861298969072166</v>
      </c>
      <c r="J293" t="s">
        <v>3</v>
      </c>
      <c r="K293" t="s">
        <v>12</v>
      </c>
      <c r="L293" s="6">
        <v>6.9131979722720782E-3</v>
      </c>
      <c r="M293" s="7" t="s">
        <v>9492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8">
        <v>58.000321305301718</v>
      </c>
    </row>
    <row r="294" spans="1:19" x14ac:dyDescent="0.25">
      <c r="A294" t="s">
        <v>9801</v>
      </c>
      <c r="B294" t="s">
        <v>555</v>
      </c>
      <c r="C294" t="s">
        <v>9388</v>
      </c>
      <c r="D294" t="s">
        <v>9383</v>
      </c>
      <c r="E294" s="2">
        <v>45747</v>
      </c>
      <c r="F294" s="2">
        <v>45777</v>
      </c>
      <c r="G294" t="s">
        <v>556</v>
      </c>
      <c r="H294">
        <v>65.652100000000004</v>
      </c>
      <c r="I294" s="4">
        <v>67.407773195876302</v>
      </c>
      <c r="J294" t="s">
        <v>3</v>
      </c>
      <c r="K294" t="s">
        <v>12</v>
      </c>
      <c r="L294" s="6">
        <v>-2.6045559920435113E-2</v>
      </c>
      <c r="M294" s="7" t="s">
        <v>9473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8">
        <v>71.553958919744417</v>
      </c>
    </row>
    <row r="295" spans="1:19" x14ac:dyDescent="0.25">
      <c r="A295" t="s">
        <v>9802</v>
      </c>
      <c r="B295" t="s">
        <v>557</v>
      </c>
      <c r="C295" t="s">
        <v>9388</v>
      </c>
      <c r="D295" t="s">
        <v>9383</v>
      </c>
      <c r="E295" s="2">
        <v>45747</v>
      </c>
      <c r="F295" s="2">
        <v>45777</v>
      </c>
      <c r="G295" t="s">
        <v>558</v>
      </c>
      <c r="H295">
        <v>115.661</v>
      </c>
      <c r="I295" s="4">
        <v>109.95715670103093</v>
      </c>
      <c r="J295" t="s">
        <v>3</v>
      </c>
      <c r="K295" t="s">
        <v>12</v>
      </c>
      <c r="L295" s="6">
        <v>5.1873324757547135E-2</v>
      </c>
      <c r="M295" s="7" t="s">
        <v>9498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8">
        <v>70.845933074213832</v>
      </c>
    </row>
    <row r="296" spans="1:19" x14ac:dyDescent="0.25">
      <c r="A296" t="s">
        <v>9803</v>
      </c>
      <c r="B296" t="s">
        <v>559</v>
      </c>
      <c r="C296" t="s">
        <v>9388</v>
      </c>
      <c r="D296" t="s">
        <v>9383</v>
      </c>
      <c r="E296" s="2">
        <v>45747</v>
      </c>
      <c r="F296" s="2">
        <v>45777</v>
      </c>
      <c r="G296" t="s">
        <v>560</v>
      </c>
      <c r="H296">
        <v>71.245999999999995</v>
      </c>
      <c r="I296" s="4">
        <v>65.615567010309292</v>
      </c>
      <c r="J296" t="s">
        <v>3</v>
      </c>
      <c r="K296" t="s">
        <v>12</v>
      </c>
      <c r="L296" s="6">
        <v>8.5809408441232637E-2</v>
      </c>
      <c r="M296" s="7" t="s">
        <v>9536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8">
        <v>73.143404695425332</v>
      </c>
    </row>
    <row r="297" spans="1:19" x14ac:dyDescent="0.25">
      <c r="A297" t="s">
        <v>9804</v>
      </c>
      <c r="B297" t="s">
        <v>561</v>
      </c>
      <c r="C297" t="s">
        <v>9388</v>
      </c>
      <c r="D297" t="s">
        <v>9383</v>
      </c>
      <c r="E297" s="2">
        <v>45747</v>
      </c>
      <c r="F297" s="2">
        <v>45777</v>
      </c>
      <c r="G297" t="s">
        <v>562</v>
      </c>
      <c r="H297">
        <v>76.451999999999998</v>
      </c>
      <c r="I297" s="4">
        <v>77.797772164948469</v>
      </c>
      <c r="J297" t="s">
        <v>3</v>
      </c>
      <c r="K297" t="s">
        <v>12</v>
      </c>
      <c r="L297" s="6">
        <v>-1.72983380821643E-2</v>
      </c>
      <c r="M297" s="7" t="s">
        <v>9532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8">
        <v>72.478727371049686</v>
      </c>
    </row>
    <row r="298" spans="1:19" x14ac:dyDescent="0.25">
      <c r="A298" t="s">
        <v>9805</v>
      </c>
      <c r="B298" t="s">
        <v>563</v>
      </c>
      <c r="C298" t="s">
        <v>9389</v>
      </c>
      <c r="D298" t="s">
        <v>9383</v>
      </c>
      <c r="E298" s="2">
        <v>45747</v>
      </c>
      <c r="F298" s="2">
        <v>45777</v>
      </c>
      <c r="G298" t="s">
        <v>564</v>
      </c>
      <c r="H298">
        <v>50.369</v>
      </c>
      <c r="I298" s="4">
        <v>59.927659793814435</v>
      </c>
      <c r="J298" t="s">
        <v>3</v>
      </c>
      <c r="K298" t="s">
        <v>12</v>
      </c>
      <c r="L298" s="6">
        <v>-0.15950330492967213</v>
      </c>
      <c r="M298" s="7" t="s">
        <v>9655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8">
        <v>31.348012064606671</v>
      </c>
    </row>
    <row r="299" spans="1:19" x14ac:dyDescent="0.25">
      <c r="A299" t="s">
        <v>9806</v>
      </c>
      <c r="B299" t="s">
        <v>565</v>
      </c>
      <c r="C299" t="s">
        <v>9388</v>
      </c>
      <c r="D299" t="s">
        <v>9383</v>
      </c>
      <c r="E299" s="2">
        <v>45747</v>
      </c>
      <c r="F299" s="2">
        <v>45777</v>
      </c>
      <c r="G299" t="s">
        <v>566</v>
      </c>
      <c r="H299">
        <v>60.599899999999998</v>
      </c>
      <c r="I299" s="4">
        <v>74.913402061855678</v>
      </c>
      <c r="J299" t="s">
        <v>3</v>
      </c>
      <c r="K299" t="s">
        <v>12</v>
      </c>
      <c r="L299" s="6">
        <v>-0.19106730795695381</v>
      </c>
      <c r="M299" s="7" t="s">
        <v>9481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8">
        <v>58.08701834761159</v>
      </c>
    </row>
    <row r="300" spans="1:19" x14ac:dyDescent="0.25">
      <c r="A300" t="s">
        <v>9807</v>
      </c>
      <c r="B300" t="s">
        <v>567</v>
      </c>
      <c r="C300" t="s">
        <v>9388</v>
      </c>
      <c r="D300" t="s">
        <v>9383</v>
      </c>
      <c r="E300" s="2">
        <v>45747</v>
      </c>
      <c r="F300" s="2">
        <v>45777</v>
      </c>
      <c r="G300" t="s">
        <v>568</v>
      </c>
      <c r="H300">
        <v>104</v>
      </c>
      <c r="I300" s="4">
        <v>99</v>
      </c>
      <c r="J300" t="s">
        <v>3</v>
      </c>
      <c r="K300" t="s">
        <v>12</v>
      </c>
      <c r="L300" s="6">
        <v>5.0505050505050608E-2</v>
      </c>
      <c r="M300" s="7" t="s">
        <v>9498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8">
        <v>124.07791705247281</v>
      </c>
    </row>
    <row r="301" spans="1:19" x14ac:dyDescent="0.25">
      <c r="A301" t="s">
        <v>9808</v>
      </c>
      <c r="B301" t="s">
        <v>569</v>
      </c>
      <c r="C301" t="s">
        <v>9388</v>
      </c>
      <c r="D301" t="s">
        <v>9383</v>
      </c>
      <c r="E301" s="2">
        <v>45747</v>
      </c>
      <c r="F301" s="2">
        <v>45777</v>
      </c>
      <c r="G301" t="s">
        <v>570</v>
      </c>
      <c r="H301">
        <v>140</v>
      </c>
      <c r="I301" s="4">
        <v>154.31752577319588</v>
      </c>
      <c r="J301" t="s">
        <v>3</v>
      </c>
      <c r="K301" t="s">
        <v>12</v>
      </c>
      <c r="L301" s="6">
        <v>-9.2779648335203913E-2</v>
      </c>
      <c r="M301" s="7" t="s">
        <v>9513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8">
        <v>123.65888134797511</v>
      </c>
    </row>
    <row r="302" spans="1:19" x14ac:dyDescent="0.25">
      <c r="A302" t="s">
        <v>9809</v>
      </c>
      <c r="B302" t="s">
        <v>571</v>
      </c>
      <c r="C302" t="s">
        <v>9388</v>
      </c>
      <c r="D302" t="s">
        <v>9383</v>
      </c>
      <c r="E302" s="2">
        <v>45747</v>
      </c>
      <c r="F302" s="2">
        <v>45777</v>
      </c>
      <c r="G302" t="s">
        <v>572</v>
      </c>
      <c r="H302">
        <v>86.1</v>
      </c>
      <c r="I302" s="4">
        <v>80.832887628865976</v>
      </c>
      <c r="J302" t="s">
        <v>3</v>
      </c>
      <c r="K302" t="s">
        <v>12</v>
      </c>
      <c r="L302" s="6">
        <v>6.5160512331531528E-2</v>
      </c>
      <c r="M302" s="7" t="s">
        <v>9547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8">
        <v>125.85520641982511</v>
      </c>
    </row>
    <row r="303" spans="1:19" x14ac:dyDescent="0.25">
      <c r="A303" t="s">
        <v>9810</v>
      </c>
      <c r="B303" t="s">
        <v>573</v>
      </c>
      <c r="C303" t="s">
        <v>9388</v>
      </c>
      <c r="D303" t="s">
        <v>9383</v>
      </c>
      <c r="E303" s="2">
        <v>45747</v>
      </c>
      <c r="F303" s="2">
        <v>45777</v>
      </c>
      <c r="G303" t="s">
        <v>574</v>
      </c>
      <c r="H303">
        <v>82.7</v>
      </c>
      <c r="I303" s="4">
        <v>84.864330927835056</v>
      </c>
      <c r="J303" t="s">
        <v>3</v>
      </c>
      <c r="K303" t="s">
        <v>12</v>
      </c>
      <c r="L303" s="6">
        <v>-2.5503422983155333E-2</v>
      </c>
      <c r="M303" s="7" t="s">
        <v>9473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8">
        <v>73.230101737735211</v>
      </c>
    </row>
    <row r="304" spans="1:19" x14ac:dyDescent="0.25">
      <c r="A304" t="s">
        <v>9811</v>
      </c>
      <c r="B304" t="s">
        <v>575</v>
      </c>
      <c r="C304" t="s">
        <v>9388</v>
      </c>
      <c r="D304" t="s">
        <v>9383</v>
      </c>
      <c r="E304" s="2">
        <v>45747</v>
      </c>
      <c r="F304" s="2">
        <v>45777</v>
      </c>
      <c r="G304" t="s">
        <v>576</v>
      </c>
      <c r="H304">
        <v>57.3</v>
      </c>
      <c r="I304" s="4">
        <v>57.671816161616164</v>
      </c>
      <c r="J304" t="s">
        <v>3</v>
      </c>
      <c r="K304" t="s">
        <v>12</v>
      </c>
      <c r="L304" s="6">
        <v>-6.4471033923088061E-3</v>
      </c>
      <c r="M304" s="7" t="s">
        <v>9486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8">
        <v>73.417945329406578</v>
      </c>
    </row>
    <row r="305" spans="1:19" x14ac:dyDescent="0.25">
      <c r="A305" t="s">
        <v>9812</v>
      </c>
      <c r="B305" t="s">
        <v>577</v>
      </c>
      <c r="C305" t="s">
        <v>9388</v>
      </c>
      <c r="D305" t="s">
        <v>9383</v>
      </c>
      <c r="E305" s="2">
        <v>45747</v>
      </c>
      <c r="F305" s="2">
        <v>45777</v>
      </c>
      <c r="G305" t="s">
        <v>578</v>
      </c>
      <c r="H305">
        <v>113.5</v>
      </c>
      <c r="I305" s="4">
        <v>96.346391752577318</v>
      </c>
      <c r="J305" t="s">
        <v>3</v>
      </c>
      <c r="K305" t="s">
        <v>12</v>
      </c>
      <c r="L305" s="6">
        <v>0.17804100325286765</v>
      </c>
      <c r="M305" s="7" t="s">
        <v>9529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8">
        <v>74.28491575250527</v>
      </c>
    </row>
    <row r="306" spans="1:19" x14ac:dyDescent="0.25">
      <c r="A306" t="s">
        <v>9813</v>
      </c>
      <c r="B306" t="s">
        <v>579</v>
      </c>
      <c r="C306" t="s">
        <v>9388</v>
      </c>
      <c r="D306" t="s">
        <v>9383</v>
      </c>
      <c r="E306" s="2">
        <v>45747</v>
      </c>
      <c r="F306" s="2">
        <v>45777</v>
      </c>
      <c r="G306" t="s">
        <v>580</v>
      </c>
      <c r="H306">
        <v>97.391000000000005</v>
      </c>
      <c r="I306" s="4">
        <v>172.31567962674961</v>
      </c>
      <c r="J306" t="s">
        <v>3</v>
      </c>
      <c r="K306" t="s">
        <v>12</v>
      </c>
      <c r="L306" s="6">
        <v>-0.43481057434264148</v>
      </c>
      <c r="M306" s="7" t="s">
        <v>9814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8">
        <v>86.147961041905546</v>
      </c>
    </row>
    <row r="307" spans="1:19" x14ac:dyDescent="0.25">
      <c r="A307" t="s">
        <v>9815</v>
      </c>
      <c r="B307" t="s">
        <v>581</v>
      </c>
      <c r="C307" t="s">
        <v>9388</v>
      </c>
      <c r="D307" t="s">
        <v>9383</v>
      </c>
      <c r="E307" s="2">
        <v>45747</v>
      </c>
      <c r="F307" s="2">
        <v>45777</v>
      </c>
      <c r="G307" t="s">
        <v>582</v>
      </c>
      <c r="H307">
        <v>80.364000000000004</v>
      </c>
      <c r="I307" s="4">
        <v>75.707443298969068</v>
      </c>
      <c r="J307" t="s">
        <v>3</v>
      </c>
      <c r="K307" t="s">
        <v>12</v>
      </c>
      <c r="L307" s="6">
        <v>6.1507250781698941E-2</v>
      </c>
      <c r="M307" s="7" t="s">
        <v>9534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8">
        <v>98.805729219146272</v>
      </c>
    </row>
    <row r="308" spans="1:19" x14ac:dyDescent="0.25">
      <c r="A308" t="s">
        <v>9816</v>
      </c>
      <c r="B308" t="s">
        <v>583</v>
      </c>
      <c r="C308" t="s">
        <v>9388</v>
      </c>
      <c r="D308" t="s">
        <v>9383</v>
      </c>
      <c r="E308" s="2">
        <v>45747</v>
      </c>
      <c r="F308" s="2">
        <v>45777</v>
      </c>
      <c r="G308" t="s">
        <v>584</v>
      </c>
      <c r="H308">
        <v>82.600099999999998</v>
      </c>
      <c r="I308" s="4">
        <v>94.674747474747477</v>
      </c>
      <c r="J308" t="s">
        <v>3</v>
      </c>
      <c r="K308" t="s">
        <v>12</v>
      </c>
      <c r="L308" s="6">
        <v>-0.12753820629907819</v>
      </c>
      <c r="M308" s="7" t="s">
        <v>9468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8">
        <v>94.586473160066035</v>
      </c>
    </row>
    <row r="309" spans="1:19" x14ac:dyDescent="0.25">
      <c r="A309" t="s">
        <v>9817</v>
      </c>
      <c r="B309" t="s">
        <v>585</v>
      </c>
      <c r="C309" t="s">
        <v>9388</v>
      </c>
      <c r="D309" t="s">
        <v>9383</v>
      </c>
      <c r="E309" s="2">
        <v>45747</v>
      </c>
      <c r="F309" s="2">
        <v>45777</v>
      </c>
      <c r="G309" t="s">
        <v>586</v>
      </c>
      <c r="H309">
        <v>118.6062</v>
      </c>
      <c r="I309" s="4">
        <v>140.70932323232324</v>
      </c>
      <c r="J309" t="s">
        <v>3</v>
      </c>
      <c r="K309" t="s">
        <v>12</v>
      </c>
      <c r="L309" s="6">
        <v>-0.15708357289039809</v>
      </c>
      <c r="M309" s="7" t="s">
        <v>9655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8">
        <v>94.369730554291365</v>
      </c>
    </row>
    <row r="310" spans="1:19" x14ac:dyDescent="0.25">
      <c r="A310" t="s">
        <v>9818</v>
      </c>
      <c r="B310" t="s">
        <v>587</v>
      </c>
      <c r="C310" t="s">
        <v>9388</v>
      </c>
      <c r="D310" t="s">
        <v>9383</v>
      </c>
      <c r="E310" s="2">
        <v>45747</v>
      </c>
      <c r="F310" s="2">
        <v>45777</v>
      </c>
      <c r="G310" t="s">
        <v>588</v>
      </c>
      <c r="H310">
        <v>68.2</v>
      </c>
      <c r="I310" s="4">
        <v>70.626804123711338</v>
      </c>
      <c r="J310" t="s">
        <v>3</v>
      </c>
      <c r="K310" t="s">
        <v>12</v>
      </c>
      <c r="L310" s="6">
        <v>-3.4360950545921587E-2</v>
      </c>
      <c r="M310" s="7" t="s">
        <v>9473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8">
        <v>81.292926672552937</v>
      </c>
    </row>
    <row r="311" spans="1:19" x14ac:dyDescent="0.25">
      <c r="A311" t="s">
        <v>9819</v>
      </c>
      <c r="B311" t="s">
        <v>589</v>
      </c>
      <c r="C311" t="s">
        <v>9388</v>
      </c>
      <c r="D311" t="s">
        <v>9383</v>
      </c>
      <c r="E311" s="2">
        <v>45747</v>
      </c>
      <c r="F311" s="2">
        <v>45777</v>
      </c>
      <c r="G311" t="s">
        <v>590</v>
      </c>
      <c r="H311">
        <v>109.5</v>
      </c>
      <c r="I311" s="4">
        <v>106.60090909090908</v>
      </c>
      <c r="J311" t="s">
        <v>3</v>
      </c>
      <c r="K311" t="s">
        <v>12</v>
      </c>
      <c r="L311" s="6">
        <v>2.7195742830097069E-2</v>
      </c>
      <c r="M311" s="7" t="s">
        <v>9471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8">
        <v>83.214711110421675</v>
      </c>
    </row>
    <row r="312" spans="1:19" x14ac:dyDescent="0.25">
      <c r="A312" t="s">
        <v>9820</v>
      </c>
      <c r="B312" t="s">
        <v>591</v>
      </c>
      <c r="C312" t="s">
        <v>9388</v>
      </c>
      <c r="D312" t="s">
        <v>9383</v>
      </c>
      <c r="E312" s="2">
        <v>45747</v>
      </c>
      <c r="F312" s="2">
        <v>45777</v>
      </c>
      <c r="G312" t="s">
        <v>592</v>
      </c>
      <c r="H312">
        <v>48.8</v>
      </c>
      <c r="I312" s="4">
        <v>52.051546391752581</v>
      </c>
      <c r="J312" t="s">
        <v>3</v>
      </c>
      <c r="K312" t="s">
        <v>12</v>
      </c>
      <c r="L312" s="6">
        <v>-6.2467815408992045E-2</v>
      </c>
      <c r="M312" s="7" t="s">
        <v>9573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8">
        <v>81.307376179604574</v>
      </c>
    </row>
    <row r="313" spans="1:19" x14ac:dyDescent="0.25">
      <c r="A313" t="s">
        <v>9821</v>
      </c>
      <c r="B313" t="s">
        <v>593</v>
      </c>
      <c r="C313" t="s">
        <v>9388</v>
      </c>
      <c r="D313" t="s">
        <v>9383</v>
      </c>
      <c r="E313" s="2">
        <v>45747</v>
      </c>
      <c r="F313" s="2">
        <v>45777</v>
      </c>
      <c r="G313" t="s">
        <v>594</v>
      </c>
      <c r="H313">
        <v>98.219899999999996</v>
      </c>
      <c r="I313" s="4">
        <v>119.39934343434344</v>
      </c>
      <c r="J313" t="s">
        <v>3</v>
      </c>
      <c r="K313" t="s">
        <v>12</v>
      </c>
      <c r="L313" s="6">
        <v>-0.1773832487277438</v>
      </c>
      <c r="M313" s="7" t="s">
        <v>9608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8">
        <v>107.25869084435841</v>
      </c>
    </row>
    <row r="314" spans="1:19" x14ac:dyDescent="0.25">
      <c r="A314" t="s">
        <v>9822</v>
      </c>
      <c r="B314" t="s">
        <v>595</v>
      </c>
      <c r="C314" t="s">
        <v>9388</v>
      </c>
      <c r="D314" t="s">
        <v>9383</v>
      </c>
      <c r="E314" s="2">
        <v>45747</v>
      </c>
      <c r="F314" s="2">
        <v>45777</v>
      </c>
      <c r="G314" t="s">
        <v>596</v>
      </c>
      <c r="H314">
        <v>109.7</v>
      </c>
      <c r="I314" s="4">
        <v>104.51134020618558</v>
      </c>
      <c r="J314" t="s">
        <v>3</v>
      </c>
      <c r="K314" t="s">
        <v>12</v>
      </c>
      <c r="L314" s="6">
        <v>4.9646859217171713E-2</v>
      </c>
      <c r="M314" s="7" t="s">
        <v>9498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8">
        <v>105.32245689943802</v>
      </c>
    </row>
    <row r="315" spans="1:19" x14ac:dyDescent="0.25">
      <c r="A315" t="s">
        <v>9823</v>
      </c>
      <c r="B315" t="s">
        <v>597</v>
      </c>
      <c r="C315" t="s">
        <v>9388</v>
      </c>
      <c r="D315" t="s">
        <v>9383</v>
      </c>
      <c r="E315" s="2">
        <v>45747</v>
      </c>
      <c r="F315" s="2">
        <v>45777</v>
      </c>
      <c r="G315" t="s">
        <v>598</v>
      </c>
      <c r="H315">
        <v>124.761</v>
      </c>
      <c r="I315" s="4">
        <v>104.8348762886598</v>
      </c>
      <c r="J315" t="s">
        <v>3</v>
      </c>
      <c r="K315" t="s">
        <v>12</v>
      </c>
      <c r="L315" s="6">
        <v>0.19007151452608384</v>
      </c>
      <c r="M315" s="7" t="s">
        <v>9538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8">
        <v>184.79474568348374</v>
      </c>
    </row>
    <row r="316" spans="1:19" x14ac:dyDescent="0.25">
      <c r="A316" t="s">
        <v>9824</v>
      </c>
      <c r="B316" t="s">
        <v>599</v>
      </c>
      <c r="C316" t="s">
        <v>9388</v>
      </c>
      <c r="D316" t="s">
        <v>9383</v>
      </c>
      <c r="E316" s="2">
        <v>45747</v>
      </c>
      <c r="F316" s="2">
        <v>45777</v>
      </c>
      <c r="G316" t="s">
        <v>600</v>
      </c>
      <c r="H316">
        <v>76</v>
      </c>
      <c r="I316" s="4">
        <v>117.04410802213</v>
      </c>
      <c r="J316" t="s">
        <v>3</v>
      </c>
      <c r="K316" t="s">
        <v>12</v>
      </c>
      <c r="L316" s="6">
        <v>-0.35067214160297266</v>
      </c>
      <c r="M316" s="7" t="s">
        <v>9477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8" t="e">
        <v>#N/A</v>
      </c>
    </row>
    <row r="317" spans="1:19" x14ac:dyDescent="0.25">
      <c r="A317" t="s">
        <v>9825</v>
      </c>
      <c r="B317" t="s">
        <v>601</v>
      </c>
      <c r="C317" t="s">
        <v>9388</v>
      </c>
      <c r="D317" t="s">
        <v>9383</v>
      </c>
      <c r="E317" s="2">
        <v>45747</v>
      </c>
      <c r="F317" s="2">
        <v>45777</v>
      </c>
      <c r="G317" t="s">
        <v>602</v>
      </c>
      <c r="H317">
        <v>139.762</v>
      </c>
      <c r="I317" s="4">
        <v>238.33302048969074</v>
      </c>
      <c r="J317" t="s">
        <v>3</v>
      </c>
      <c r="K317" t="s">
        <v>12</v>
      </c>
      <c r="L317" s="6">
        <v>-0.4135852442400213</v>
      </c>
      <c r="M317" s="7" t="s">
        <v>9826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8">
        <v>186.71653012135246</v>
      </c>
    </row>
    <row r="318" spans="1:19" x14ac:dyDescent="0.25">
      <c r="A318" t="s">
        <v>9827</v>
      </c>
      <c r="B318" t="s">
        <v>603</v>
      </c>
      <c r="C318" t="s">
        <v>9388</v>
      </c>
      <c r="D318" t="s">
        <v>9383</v>
      </c>
      <c r="E318" s="2">
        <v>45747</v>
      </c>
      <c r="F318" s="2">
        <v>45777</v>
      </c>
      <c r="G318" t="s">
        <v>604</v>
      </c>
      <c r="H318">
        <v>111.7749</v>
      </c>
      <c r="I318" s="4">
        <v>121.50361855670104</v>
      </c>
      <c r="J318" t="s">
        <v>3</v>
      </c>
      <c r="K318" t="s">
        <v>12</v>
      </c>
      <c r="L318" s="6">
        <v>-8.0069373013454959E-2</v>
      </c>
      <c r="M318" s="7" t="s">
        <v>9560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8">
        <v>185.86400920530542</v>
      </c>
    </row>
    <row r="319" spans="1:19" x14ac:dyDescent="0.25">
      <c r="A319" t="s">
        <v>9828</v>
      </c>
      <c r="B319" t="s">
        <v>605</v>
      </c>
      <c r="C319" t="s">
        <v>9388</v>
      </c>
      <c r="D319" t="s">
        <v>9383</v>
      </c>
      <c r="E319" s="2">
        <v>45747</v>
      </c>
      <c r="F319" s="2">
        <v>45777</v>
      </c>
      <c r="G319" t="s">
        <v>606</v>
      </c>
      <c r="H319">
        <v>141.30000000000001</v>
      </c>
      <c r="I319" s="4">
        <v>167.99381443298967</v>
      </c>
      <c r="J319" t="s">
        <v>3</v>
      </c>
      <c r="K319" t="s">
        <v>12</v>
      </c>
      <c r="L319" s="6">
        <v>-0.15889760300452871</v>
      </c>
      <c r="M319" s="7" t="s">
        <v>9655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8">
        <v>110.87106760726958</v>
      </c>
    </row>
    <row r="320" spans="1:19" x14ac:dyDescent="0.25">
      <c r="A320" t="s">
        <v>9829</v>
      </c>
      <c r="B320" t="s">
        <v>607</v>
      </c>
      <c r="C320" t="s">
        <v>9388</v>
      </c>
      <c r="D320" t="s">
        <v>9383</v>
      </c>
      <c r="E320" s="2">
        <v>45747</v>
      </c>
      <c r="F320" s="2">
        <v>45777</v>
      </c>
      <c r="G320" t="s">
        <v>608</v>
      </c>
      <c r="H320">
        <v>125.496</v>
      </c>
      <c r="I320" s="4">
        <v>123.60359595959598</v>
      </c>
      <c r="J320" t="s">
        <v>3</v>
      </c>
      <c r="K320" t="s">
        <v>12</v>
      </c>
      <c r="L320" s="6">
        <v>1.5310266871383149E-2</v>
      </c>
      <c r="M320" s="7" t="s">
        <v>9508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8">
        <v>115.97174359650015</v>
      </c>
    </row>
    <row r="321" spans="1:19" x14ac:dyDescent="0.25">
      <c r="A321" t="s">
        <v>9830</v>
      </c>
      <c r="B321" t="s">
        <v>609</v>
      </c>
      <c r="C321" t="s">
        <v>9388</v>
      </c>
      <c r="D321" t="s">
        <v>9383</v>
      </c>
      <c r="E321" s="2">
        <v>45747</v>
      </c>
      <c r="F321" s="2">
        <v>45777</v>
      </c>
      <c r="G321" t="s">
        <v>610</v>
      </c>
      <c r="H321">
        <v>121.126</v>
      </c>
      <c r="I321" s="4">
        <v>178.63538174273859</v>
      </c>
      <c r="J321" t="s">
        <v>3</v>
      </c>
      <c r="K321" t="s">
        <v>12</v>
      </c>
      <c r="L321" s="6">
        <v>-0.32193723987759948</v>
      </c>
      <c r="M321" s="7" t="s">
        <v>9757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8">
        <v>113.48642838361727</v>
      </c>
    </row>
    <row r="322" spans="1:19" x14ac:dyDescent="0.25">
      <c r="A322" t="s">
        <v>9831</v>
      </c>
      <c r="B322" t="s">
        <v>611</v>
      </c>
      <c r="C322" t="s">
        <v>9389</v>
      </c>
      <c r="D322" t="s">
        <v>9383</v>
      </c>
      <c r="E322" s="2">
        <v>45747</v>
      </c>
      <c r="F322" s="2">
        <v>45777</v>
      </c>
      <c r="G322" t="s">
        <v>612</v>
      </c>
      <c r="H322">
        <v>18.600000000000001</v>
      </c>
      <c r="I322" s="4">
        <v>23.911858407079649</v>
      </c>
      <c r="J322" t="s">
        <v>3</v>
      </c>
      <c r="K322" t="s">
        <v>12</v>
      </c>
      <c r="L322" s="6">
        <v>-0.22214326952968866</v>
      </c>
      <c r="M322" s="7" t="s">
        <v>9832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8">
        <v>15.180727969808304</v>
      </c>
    </row>
    <row r="323" spans="1:19" x14ac:dyDescent="0.25">
      <c r="A323" t="s">
        <v>9833</v>
      </c>
      <c r="B323" t="s">
        <v>613</v>
      </c>
      <c r="C323" t="s">
        <v>9389</v>
      </c>
      <c r="D323" t="s">
        <v>9383</v>
      </c>
      <c r="E323" s="2">
        <v>45747</v>
      </c>
      <c r="F323" s="2">
        <v>45777</v>
      </c>
      <c r="G323" t="s">
        <v>614</v>
      </c>
      <c r="H323">
        <v>111.074</v>
      </c>
      <c r="I323" s="4">
        <v>56.429414141414142</v>
      </c>
      <c r="J323" t="s">
        <v>3</v>
      </c>
      <c r="K323" t="s">
        <v>12</v>
      </c>
      <c r="L323" s="6">
        <v>0.96837060405490938</v>
      </c>
      <c r="M323" s="7" t="s">
        <v>9834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8">
        <v>77.134923074804306</v>
      </c>
    </row>
    <row r="324" spans="1:19" x14ac:dyDescent="0.25">
      <c r="A324" t="s">
        <v>9835</v>
      </c>
      <c r="B324" t="s">
        <v>615</v>
      </c>
      <c r="C324" t="s">
        <v>9388</v>
      </c>
      <c r="D324" t="s">
        <v>9383</v>
      </c>
      <c r="E324" s="2">
        <v>45761</v>
      </c>
      <c r="F324" s="2">
        <v>45777</v>
      </c>
      <c r="G324" t="s">
        <v>616</v>
      </c>
      <c r="H324">
        <v>39.020000000000003</v>
      </c>
      <c r="I324" s="4">
        <v>38.767676767676768</v>
      </c>
      <c r="J324" t="s">
        <v>3</v>
      </c>
      <c r="K324" t="s">
        <v>12</v>
      </c>
      <c r="L324" s="6">
        <v>6.5085982282440114E-3</v>
      </c>
      <c r="M324" s="7" t="s">
        <v>9492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8">
        <v>43.290723126727443</v>
      </c>
    </row>
    <row r="325" spans="1:19" x14ac:dyDescent="0.25">
      <c r="A325" t="s">
        <v>9836</v>
      </c>
      <c r="B325" t="s">
        <v>617</v>
      </c>
      <c r="C325" t="s">
        <v>9388</v>
      </c>
      <c r="D325" t="s">
        <v>9383</v>
      </c>
      <c r="E325" s="2">
        <v>45747</v>
      </c>
      <c r="F325" s="2">
        <v>45777</v>
      </c>
      <c r="G325" t="s">
        <v>618</v>
      </c>
      <c r="H325">
        <v>98</v>
      </c>
      <c r="I325" s="4">
        <v>105.08080808080808</v>
      </c>
      <c r="J325" t="s">
        <v>3</v>
      </c>
      <c r="K325" t="s">
        <v>12</v>
      </c>
      <c r="L325" s="6">
        <v>-6.7384408343747038E-2</v>
      </c>
      <c r="M325" s="7" t="s">
        <v>9555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8">
        <v>147.06708277163949</v>
      </c>
    </row>
    <row r="326" spans="1:19" x14ac:dyDescent="0.25">
      <c r="A326" t="s">
        <v>9837</v>
      </c>
      <c r="B326" t="s">
        <v>619</v>
      </c>
      <c r="C326" t="s">
        <v>9388</v>
      </c>
      <c r="D326" t="s">
        <v>9383</v>
      </c>
      <c r="E326" s="2">
        <v>45747</v>
      </c>
      <c r="F326" s="2">
        <v>45777</v>
      </c>
      <c r="G326" t="s">
        <v>620</v>
      </c>
      <c r="H326">
        <v>153.2002</v>
      </c>
      <c r="I326" s="4">
        <v>160.17171717171718</v>
      </c>
      <c r="J326" t="s">
        <v>3</v>
      </c>
      <c r="K326" t="s">
        <v>12</v>
      </c>
      <c r="L326" s="6">
        <v>-4.3525269597023408E-2</v>
      </c>
      <c r="M326" s="7" t="s">
        <v>9475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8">
        <v>194.89495111258336</v>
      </c>
    </row>
    <row r="327" spans="1:19" x14ac:dyDescent="0.25">
      <c r="A327" t="s">
        <v>9838</v>
      </c>
      <c r="B327" t="s">
        <v>621</v>
      </c>
      <c r="C327" t="s">
        <v>9388</v>
      </c>
      <c r="D327" t="s">
        <v>9383</v>
      </c>
      <c r="E327" s="2">
        <v>45747</v>
      </c>
      <c r="F327" s="2">
        <v>45777</v>
      </c>
      <c r="G327" t="s">
        <v>622</v>
      </c>
      <c r="H327">
        <v>155.16990000000001</v>
      </c>
      <c r="I327" s="4">
        <v>135.97864646464649</v>
      </c>
      <c r="J327" t="s">
        <v>3</v>
      </c>
      <c r="K327" t="s">
        <v>12</v>
      </c>
      <c r="L327" s="6">
        <v>0.1411343180294351</v>
      </c>
      <c r="M327" s="7" t="s">
        <v>9567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8">
        <v>137.24141797652112</v>
      </c>
    </row>
    <row r="328" spans="1:19" x14ac:dyDescent="0.25">
      <c r="A328" t="s">
        <v>9839</v>
      </c>
      <c r="B328" t="s">
        <v>623</v>
      </c>
      <c r="C328" t="s">
        <v>9388</v>
      </c>
      <c r="D328" t="s">
        <v>9383</v>
      </c>
      <c r="E328" s="2">
        <v>45747</v>
      </c>
      <c r="F328" s="2">
        <v>45777</v>
      </c>
      <c r="G328" t="s">
        <v>624</v>
      </c>
      <c r="H328">
        <v>50.213000000000001</v>
      </c>
      <c r="I328" s="4">
        <v>49.369616161616165</v>
      </c>
      <c r="J328" t="s">
        <v>3</v>
      </c>
      <c r="K328" t="s">
        <v>12</v>
      </c>
      <c r="L328" s="6">
        <v>1.7083054395702346E-2</v>
      </c>
      <c r="M328" s="7" t="s">
        <v>9508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8">
        <v>50.587724187808</v>
      </c>
    </row>
    <row r="329" spans="1:19" x14ac:dyDescent="0.25">
      <c r="A329" t="s">
        <v>9840</v>
      </c>
      <c r="B329" t="s">
        <v>625</v>
      </c>
      <c r="C329" t="s">
        <v>9388</v>
      </c>
      <c r="D329" t="s">
        <v>9383</v>
      </c>
      <c r="E329" s="2">
        <v>45747</v>
      </c>
      <c r="F329" s="2">
        <v>45777</v>
      </c>
      <c r="G329" t="s">
        <v>626</v>
      </c>
      <c r="H329">
        <v>373.69920000000002</v>
      </c>
      <c r="I329" s="4">
        <v>355.68556701030928</v>
      </c>
      <c r="J329" t="s">
        <v>3</v>
      </c>
      <c r="K329" t="s">
        <v>12</v>
      </c>
      <c r="L329" s="6">
        <v>5.0644824138081024E-2</v>
      </c>
      <c r="M329" s="7" t="s">
        <v>9498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8">
        <v>405.4820668832528</v>
      </c>
    </row>
    <row r="330" spans="1:19" x14ac:dyDescent="0.25">
      <c r="A330" t="s">
        <v>9841</v>
      </c>
      <c r="B330" t="s">
        <v>627</v>
      </c>
      <c r="C330" t="s">
        <v>9388</v>
      </c>
      <c r="D330" t="s">
        <v>9383</v>
      </c>
      <c r="E330" s="2">
        <v>45747</v>
      </c>
      <c r="F330" s="2">
        <v>45777</v>
      </c>
      <c r="G330" t="s">
        <v>628</v>
      </c>
      <c r="H330">
        <v>90.283000000000001</v>
      </c>
      <c r="I330" s="4">
        <v>97.793526804123701</v>
      </c>
      <c r="J330" t="s">
        <v>3</v>
      </c>
      <c r="K330" t="s">
        <v>12</v>
      </c>
      <c r="L330" s="6">
        <v>-7.6799835833377461E-2</v>
      </c>
      <c r="M330" s="7" t="s">
        <v>9560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8">
        <v>76.293397232683873</v>
      </c>
    </row>
    <row r="331" spans="1:19" x14ac:dyDescent="0.25">
      <c r="A331" t="s">
        <v>9842</v>
      </c>
      <c r="B331" t="s">
        <v>629</v>
      </c>
      <c r="C331" t="s">
        <v>9388</v>
      </c>
      <c r="D331" t="s">
        <v>9383</v>
      </c>
      <c r="E331" s="2">
        <v>45747</v>
      </c>
      <c r="F331" s="2">
        <v>45777</v>
      </c>
      <c r="G331" t="s">
        <v>630</v>
      </c>
      <c r="H331">
        <v>56.606999999999999</v>
      </c>
      <c r="I331" s="4">
        <v>54.347938144329902</v>
      </c>
      <c r="J331" t="s">
        <v>3</v>
      </c>
      <c r="K331" t="s">
        <v>12</v>
      </c>
      <c r="L331" s="6">
        <v>4.156665243989166E-2</v>
      </c>
      <c r="M331" s="7" t="s">
        <v>9488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8">
        <v>42.510449745938629</v>
      </c>
    </row>
    <row r="332" spans="1:19" x14ac:dyDescent="0.25">
      <c r="A332" t="s">
        <v>9843</v>
      </c>
      <c r="B332" t="s">
        <v>631</v>
      </c>
      <c r="C332" t="s">
        <v>9388</v>
      </c>
      <c r="D332" t="s">
        <v>9383</v>
      </c>
      <c r="E332" s="2">
        <v>45747</v>
      </c>
      <c r="F332" s="2">
        <v>45777</v>
      </c>
      <c r="G332" t="s">
        <v>632</v>
      </c>
      <c r="H332">
        <v>27.6</v>
      </c>
      <c r="I332" s="4">
        <v>28.973737373737372</v>
      </c>
      <c r="J332" t="s">
        <v>3</v>
      </c>
      <c r="K332" t="s">
        <v>12</v>
      </c>
      <c r="L332" s="6">
        <v>-4.7413192023427531E-2</v>
      </c>
      <c r="M332" s="7" t="s">
        <v>9464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8">
        <v>30.575156921280129</v>
      </c>
    </row>
    <row r="333" spans="1:19" x14ac:dyDescent="0.25">
      <c r="A333" t="s">
        <v>9844</v>
      </c>
      <c r="B333" t="s">
        <v>633</v>
      </c>
      <c r="C333" t="s">
        <v>9388</v>
      </c>
      <c r="D333" t="s">
        <v>9383</v>
      </c>
      <c r="E333" s="2">
        <v>45747</v>
      </c>
      <c r="F333" s="2">
        <v>45777</v>
      </c>
      <c r="G333" t="s">
        <v>634</v>
      </c>
      <c r="H333">
        <v>46.210099999999997</v>
      </c>
      <c r="I333" s="4">
        <v>39.012525252525251</v>
      </c>
      <c r="J333" t="s">
        <v>3</v>
      </c>
      <c r="K333" t="s">
        <v>12</v>
      </c>
      <c r="L333" s="6">
        <v>0.18449394651808282</v>
      </c>
      <c r="M333" s="7" t="s">
        <v>9529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8">
        <v>44.648976789582044</v>
      </c>
    </row>
    <row r="334" spans="1:19" x14ac:dyDescent="0.25">
      <c r="A334" t="s">
        <v>9845</v>
      </c>
      <c r="B334" t="s">
        <v>635</v>
      </c>
      <c r="C334" t="s">
        <v>9388</v>
      </c>
      <c r="D334" t="s">
        <v>9383</v>
      </c>
      <c r="E334" s="2">
        <v>45747</v>
      </c>
      <c r="F334" s="2">
        <v>45777</v>
      </c>
      <c r="G334" t="s">
        <v>636</v>
      </c>
      <c r="H334">
        <v>67.036000000000001</v>
      </c>
      <c r="I334" s="4">
        <v>72.434343434343432</v>
      </c>
      <c r="J334" t="s">
        <v>3</v>
      </c>
      <c r="K334" t="s">
        <v>12</v>
      </c>
      <c r="L334" s="6">
        <v>-7.4527402035978185E-2</v>
      </c>
      <c r="M334" s="7" t="s">
        <v>9555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8">
        <v>55.515006092418837</v>
      </c>
    </row>
    <row r="335" spans="1:19" x14ac:dyDescent="0.25">
      <c r="A335" t="s">
        <v>9846</v>
      </c>
      <c r="B335" t="s">
        <v>637</v>
      </c>
      <c r="C335" t="s">
        <v>9388</v>
      </c>
      <c r="D335" t="s">
        <v>9383</v>
      </c>
      <c r="E335" s="2">
        <v>45747</v>
      </c>
      <c r="F335" s="2">
        <v>45762</v>
      </c>
      <c r="G335" t="s">
        <v>638</v>
      </c>
      <c r="H335">
        <v>27.540000000000003</v>
      </c>
      <c r="I335" s="4">
        <v>59.346000000000025</v>
      </c>
      <c r="J335" t="s">
        <v>3</v>
      </c>
      <c r="K335" t="s">
        <v>12</v>
      </c>
      <c r="L335" s="6">
        <v>-0.53594176524112846</v>
      </c>
      <c r="M335" s="7" t="s">
        <v>9847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8">
        <v>37.583167841327793</v>
      </c>
    </row>
    <row r="336" spans="1:19" x14ac:dyDescent="0.25">
      <c r="A336" t="s">
        <v>9848</v>
      </c>
      <c r="B336" t="s">
        <v>639</v>
      </c>
      <c r="C336" t="s">
        <v>9389</v>
      </c>
      <c r="D336" t="s">
        <v>9383</v>
      </c>
      <c r="E336" s="2">
        <v>45747</v>
      </c>
      <c r="F336" s="2">
        <v>45777</v>
      </c>
      <c r="G336" t="s">
        <v>640</v>
      </c>
      <c r="H336">
        <v>10.87</v>
      </c>
      <c r="I336" s="4">
        <v>1.9902061855670103</v>
      </c>
      <c r="J336" t="s">
        <v>3</v>
      </c>
      <c r="K336" t="s">
        <v>1</v>
      </c>
      <c r="L336" s="6">
        <v>4.4617456617456615</v>
      </c>
      <c r="M336" s="7" t="s">
        <v>9849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8">
        <v>29.053695494862342</v>
      </c>
    </row>
    <row r="337" spans="1:19" x14ac:dyDescent="0.25">
      <c r="A337" t="s">
        <v>9850</v>
      </c>
      <c r="B337" t="s">
        <v>641</v>
      </c>
      <c r="C337" t="s">
        <v>9389</v>
      </c>
      <c r="D337" t="s">
        <v>9383</v>
      </c>
      <c r="E337" s="2">
        <v>45747</v>
      </c>
      <c r="F337" s="2">
        <v>45777</v>
      </c>
      <c r="G337" t="s">
        <v>642</v>
      </c>
      <c r="H337">
        <v>48.5</v>
      </c>
      <c r="I337" s="4">
        <v>55.419383505154642</v>
      </c>
      <c r="J337" t="s">
        <v>3</v>
      </c>
      <c r="K337" t="s">
        <v>12</v>
      </c>
      <c r="L337" s="6">
        <v>-0.12485493463692288</v>
      </c>
      <c r="M337" s="7" t="s">
        <v>9496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8">
        <v>92.216230659923696</v>
      </c>
    </row>
    <row r="338" spans="1:19" x14ac:dyDescent="0.25">
      <c r="A338" t="s">
        <v>9850</v>
      </c>
      <c r="B338" t="s">
        <v>641</v>
      </c>
      <c r="C338" t="s">
        <v>9389</v>
      </c>
      <c r="D338" t="s">
        <v>9383</v>
      </c>
      <c r="E338" s="2">
        <v>45747</v>
      </c>
      <c r="F338" s="2">
        <v>45777</v>
      </c>
      <c r="G338" t="s">
        <v>642</v>
      </c>
      <c r="H338">
        <v>48.5</v>
      </c>
      <c r="I338" s="4">
        <v>97.66854369885435</v>
      </c>
      <c r="J338" t="s">
        <v>3</v>
      </c>
      <c r="K338" t="s">
        <v>12</v>
      </c>
      <c r="L338" s="6">
        <v>-0.50342251288662454</v>
      </c>
      <c r="M338" s="7" t="s">
        <v>9851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8">
        <v>92.216230659923696</v>
      </c>
    </row>
    <row r="339" spans="1:19" x14ac:dyDescent="0.25">
      <c r="A339" t="s">
        <v>9852</v>
      </c>
      <c r="B339" t="s">
        <v>643</v>
      </c>
      <c r="C339" t="s">
        <v>9388</v>
      </c>
      <c r="D339" t="s">
        <v>9383</v>
      </c>
      <c r="E339" s="2">
        <v>45747</v>
      </c>
      <c r="F339" s="2">
        <v>45777</v>
      </c>
      <c r="G339" t="s">
        <v>644</v>
      </c>
      <c r="H339">
        <v>45.372999999999998</v>
      </c>
      <c r="I339" s="4">
        <v>35.462412371134029</v>
      </c>
      <c r="J339" t="s">
        <v>3</v>
      </c>
      <c r="K339" t="s">
        <v>12</v>
      </c>
      <c r="L339" s="6">
        <v>0.27946738437154561</v>
      </c>
      <c r="M339" s="7" t="s">
        <v>9853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8">
        <v>99.282562951850551</v>
      </c>
    </row>
    <row r="340" spans="1:19" x14ac:dyDescent="0.25">
      <c r="A340" t="s">
        <v>9854</v>
      </c>
      <c r="B340" t="s">
        <v>645</v>
      </c>
      <c r="C340" t="s">
        <v>9388</v>
      </c>
      <c r="D340" t="s">
        <v>9383</v>
      </c>
      <c r="E340" s="2">
        <v>45747</v>
      </c>
      <c r="F340" s="2">
        <v>45777</v>
      </c>
      <c r="G340" t="s">
        <v>646</v>
      </c>
      <c r="H340">
        <v>38.343000000000004</v>
      </c>
      <c r="I340" s="4">
        <v>42.346731904161409</v>
      </c>
      <c r="J340" t="s">
        <v>3</v>
      </c>
      <c r="K340" t="s">
        <v>12</v>
      </c>
      <c r="L340" s="6">
        <v>-9.4546420092643801E-2</v>
      </c>
      <c r="M340" s="7" t="s">
        <v>9513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8">
        <v>57.436790530287574</v>
      </c>
    </row>
    <row r="341" spans="1:19" x14ac:dyDescent="0.25">
      <c r="A341" t="s">
        <v>9855</v>
      </c>
      <c r="B341" t="s">
        <v>647</v>
      </c>
      <c r="C341" t="s">
        <v>9388</v>
      </c>
      <c r="D341" t="s">
        <v>9383</v>
      </c>
      <c r="E341" s="2">
        <v>45747</v>
      </c>
      <c r="F341" s="2">
        <v>45777</v>
      </c>
      <c r="G341" t="s">
        <v>648</v>
      </c>
      <c r="H341">
        <v>46.35</v>
      </c>
      <c r="I341" s="4">
        <v>55.537761194029855</v>
      </c>
      <c r="J341" t="s">
        <v>3</v>
      </c>
      <c r="K341" t="s">
        <v>12</v>
      </c>
      <c r="L341" s="6">
        <v>-0.16543268933601718</v>
      </c>
      <c r="M341" s="7" t="s">
        <v>9517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8">
        <v>47.018695946051764</v>
      </c>
    </row>
    <row r="342" spans="1:19" x14ac:dyDescent="0.25">
      <c r="A342" t="s">
        <v>9856</v>
      </c>
      <c r="B342" t="s">
        <v>649</v>
      </c>
      <c r="C342" t="s">
        <v>9388</v>
      </c>
      <c r="D342" t="s">
        <v>9383</v>
      </c>
      <c r="E342" s="2">
        <v>45747</v>
      </c>
      <c r="F342" s="2">
        <v>45777</v>
      </c>
      <c r="G342" t="s">
        <v>650</v>
      </c>
      <c r="H342">
        <v>28.984000000000002</v>
      </c>
      <c r="I342" s="4">
        <v>27.592433582089555</v>
      </c>
      <c r="J342" t="s">
        <v>3</v>
      </c>
      <c r="K342" t="s">
        <v>12</v>
      </c>
      <c r="L342" s="6">
        <v>5.0432899068885373E-2</v>
      </c>
      <c r="M342" s="7" t="s">
        <v>9498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8">
        <v>46.079477987694865</v>
      </c>
    </row>
    <row r="343" spans="1:19" x14ac:dyDescent="0.25">
      <c r="A343" t="s">
        <v>9856</v>
      </c>
      <c r="B343" t="s">
        <v>649</v>
      </c>
      <c r="C343" t="s">
        <v>9388</v>
      </c>
      <c r="D343" t="s">
        <v>9383</v>
      </c>
      <c r="E343" s="2">
        <v>45747</v>
      </c>
      <c r="F343" s="2">
        <v>45777</v>
      </c>
      <c r="G343" t="s">
        <v>650</v>
      </c>
      <c r="H343">
        <v>28.984000000000002</v>
      </c>
      <c r="I343" s="4">
        <v>27.148351546391755</v>
      </c>
      <c r="J343" t="s">
        <v>3</v>
      </c>
      <c r="K343" t="s">
        <v>12</v>
      </c>
      <c r="L343" s="6">
        <v>6.7615466466590002E-2</v>
      </c>
      <c r="M343" s="7" t="s">
        <v>9547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8">
        <v>46.079477987694865</v>
      </c>
    </row>
    <row r="344" spans="1:19" x14ac:dyDescent="0.25">
      <c r="A344" t="s">
        <v>9857</v>
      </c>
      <c r="B344" t="s">
        <v>651</v>
      </c>
      <c r="C344" t="s">
        <v>9388</v>
      </c>
      <c r="D344" t="s">
        <v>9383</v>
      </c>
      <c r="E344" s="2">
        <v>45747</v>
      </c>
      <c r="F344" s="2">
        <v>45777</v>
      </c>
      <c r="G344" t="s">
        <v>652</v>
      </c>
      <c r="H344">
        <v>46.896999999999998</v>
      </c>
      <c r="I344" s="4">
        <v>51.348238144329891</v>
      </c>
      <c r="J344" t="s">
        <v>3</v>
      </c>
      <c r="K344" t="s">
        <v>12</v>
      </c>
      <c r="L344" s="6">
        <v>-8.6687261436669494E-2</v>
      </c>
      <c r="M344" s="7" t="s">
        <v>9513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8">
        <v>48.839333834558992</v>
      </c>
    </row>
    <row r="345" spans="1:19" x14ac:dyDescent="0.25">
      <c r="A345" t="s">
        <v>9858</v>
      </c>
      <c r="B345" t="s">
        <v>653</v>
      </c>
      <c r="C345" t="s">
        <v>9388</v>
      </c>
      <c r="D345" t="s">
        <v>9383</v>
      </c>
      <c r="E345" s="2">
        <v>45747</v>
      </c>
      <c r="F345" s="2">
        <v>45777</v>
      </c>
      <c r="G345" t="s">
        <v>654</v>
      </c>
      <c r="H345">
        <v>9.3209999999999997</v>
      </c>
      <c r="I345" s="4">
        <v>8.3360707070707054</v>
      </c>
      <c r="J345" t="s">
        <v>3</v>
      </c>
      <c r="K345" t="s">
        <v>1</v>
      </c>
      <c r="L345" s="6">
        <v>0.11815270377851661</v>
      </c>
      <c r="M345" s="7" t="s">
        <v>9691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8">
        <v>24.043979733936737</v>
      </c>
    </row>
    <row r="346" spans="1:19" x14ac:dyDescent="0.25">
      <c r="A346" t="s">
        <v>9859</v>
      </c>
      <c r="B346" t="s">
        <v>655</v>
      </c>
      <c r="C346" t="s">
        <v>9389</v>
      </c>
      <c r="D346" t="s">
        <v>9383</v>
      </c>
      <c r="E346" s="2">
        <v>45747</v>
      </c>
      <c r="F346" s="2">
        <v>45777</v>
      </c>
      <c r="G346" t="s">
        <v>656</v>
      </c>
      <c r="H346">
        <v>277</v>
      </c>
      <c r="I346" s="4">
        <v>103.28659793814434</v>
      </c>
      <c r="J346" t="s">
        <v>3</v>
      </c>
      <c r="K346" t="s">
        <v>12</v>
      </c>
      <c r="L346" s="6">
        <v>1.6818581067592921</v>
      </c>
      <c r="M346" s="7" t="s">
        <v>9860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8">
        <v>275.51682913869723</v>
      </c>
    </row>
    <row r="347" spans="1:19" x14ac:dyDescent="0.25">
      <c r="A347" t="s">
        <v>9861</v>
      </c>
      <c r="B347" t="s">
        <v>657</v>
      </c>
      <c r="C347" t="s">
        <v>9389</v>
      </c>
      <c r="D347" t="s">
        <v>9383</v>
      </c>
      <c r="E347" s="2">
        <v>45747</v>
      </c>
      <c r="F347" s="2">
        <v>45777</v>
      </c>
      <c r="G347" t="s">
        <v>658</v>
      </c>
      <c r="H347">
        <v>131.19919999999999</v>
      </c>
      <c r="I347" s="4">
        <v>130.78959292929292</v>
      </c>
      <c r="J347" t="s">
        <v>3</v>
      </c>
      <c r="K347" t="s">
        <v>12</v>
      </c>
      <c r="L347" s="6">
        <v>3.1318017093953099E-3</v>
      </c>
      <c r="M347" s="7" t="s">
        <v>9506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8">
        <v>133.00917926997784</v>
      </c>
    </row>
    <row r="348" spans="1:19" x14ac:dyDescent="0.25">
      <c r="A348" t="s">
        <v>9862</v>
      </c>
      <c r="B348" t="s">
        <v>659</v>
      </c>
      <c r="C348" t="s">
        <v>9389</v>
      </c>
      <c r="D348" t="s">
        <v>9360</v>
      </c>
      <c r="E348" s="2">
        <v>45747</v>
      </c>
      <c r="F348" s="2">
        <v>45777</v>
      </c>
      <c r="G348" t="s">
        <v>660</v>
      </c>
      <c r="H348">
        <v>103.4</v>
      </c>
      <c r="I348" s="4">
        <v>78.893814432989714</v>
      </c>
      <c r="J348" t="s">
        <v>3</v>
      </c>
      <c r="K348" t="s">
        <v>12</v>
      </c>
      <c r="L348" s="6">
        <v>0.31062239471036324</v>
      </c>
      <c r="M348" s="7" t="s">
        <v>9863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8">
        <v>80.736094687916804</v>
      </c>
    </row>
    <row r="349" spans="1:19" x14ac:dyDescent="0.25">
      <c r="A349" t="s">
        <v>9864</v>
      </c>
      <c r="B349" t="s">
        <v>661</v>
      </c>
      <c r="C349" t="s">
        <v>9388</v>
      </c>
      <c r="D349" t="s">
        <v>9383</v>
      </c>
      <c r="E349" s="2">
        <v>45747</v>
      </c>
      <c r="F349" s="2">
        <v>45777</v>
      </c>
      <c r="G349" t="s">
        <v>662</v>
      </c>
      <c r="H349">
        <v>26.3979</v>
      </c>
      <c r="I349" s="4">
        <v>26.834271717171717</v>
      </c>
      <c r="J349" t="s">
        <v>3</v>
      </c>
      <c r="K349" t="s">
        <v>1</v>
      </c>
      <c r="L349" s="6">
        <v>-1.6261731332640417E-2</v>
      </c>
      <c r="M349" s="7" t="s">
        <v>9532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8">
        <v>51.83038179424944</v>
      </c>
    </row>
    <row r="350" spans="1:19" x14ac:dyDescent="0.25">
      <c r="A350" t="s">
        <v>9865</v>
      </c>
      <c r="B350" t="s">
        <v>663</v>
      </c>
      <c r="C350" t="s">
        <v>9388</v>
      </c>
      <c r="D350" t="s">
        <v>9383</v>
      </c>
      <c r="E350" s="2">
        <v>45747</v>
      </c>
      <c r="F350" s="2">
        <v>45777</v>
      </c>
      <c r="G350" t="s">
        <v>664</v>
      </c>
      <c r="H350">
        <v>65.627899999999997</v>
      </c>
      <c r="I350" s="4">
        <v>68.408897938144321</v>
      </c>
      <c r="J350" t="s">
        <v>3</v>
      </c>
      <c r="K350" t="s">
        <v>12</v>
      </c>
      <c r="L350" s="6">
        <v>-4.0652576228591197E-2</v>
      </c>
      <c r="M350" s="7" t="s">
        <v>9475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8">
        <v>84.240626111088446</v>
      </c>
    </row>
    <row r="351" spans="1:19" x14ac:dyDescent="0.25">
      <c r="A351" t="s">
        <v>9866</v>
      </c>
      <c r="B351" t="s">
        <v>665</v>
      </c>
      <c r="C351" t="s">
        <v>9388</v>
      </c>
      <c r="D351" t="s">
        <v>9383</v>
      </c>
      <c r="E351" s="2">
        <v>45747</v>
      </c>
      <c r="F351" s="2">
        <v>45777</v>
      </c>
      <c r="G351" t="s">
        <v>666</v>
      </c>
      <c r="H351">
        <v>83.724000000000004</v>
      </c>
      <c r="I351" s="4">
        <v>82.432323232323256</v>
      </c>
      <c r="J351" t="s">
        <v>3</v>
      </c>
      <c r="K351" t="s">
        <v>12</v>
      </c>
      <c r="L351" s="6">
        <v>1.5669542201744768E-2</v>
      </c>
      <c r="M351" s="7" t="s">
        <v>9508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8">
        <v>83.994984491210488</v>
      </c>
    </row>
    <row r="352" spans="1:19" x14ac:dyDescent="0.25">
      <c r="A352" t="s">
        <v>9867</v>
      </c>
      <c r="B352" t="s">
        <v>667</v>
      </c>
      <c r="C352" t="s">
        <v>9388</v>
      </c>
      <c r="D352" t="s">
        <v>9383</v>
      </c>
      <c r="E352" s="2">
        <v>45747</v>
      </c>
      <c r="F352" s="2">
        <v>45777</v>
      </c>
      <c r="G352" t="s">
        <v>668</v>
      </c>
      <c r="H352">
        <v>89.155000000000001</v>
      </c>
      <c r="I352" s="4">
        <v>91.208220443349774</v>
      </c>
      <c r="J352" t="s">
        <v>3</v>
      </c>
      <c r="K352" t="s">
        <v>12</v>
      </c>
      <c r="L352" s="6">
        <v>-2.2511352961052999E-2</v>
      </c>
      <c r="M352" s="7" t="s">
        <v>9532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8">
        <v>85.83007188676936</v>
      </c>
    </row>
    <row r="353" spans="1:19" x14ac:dyDescent="0.25">
      <c r="A353" t="s">
        <v>9868</v>
      </c>
      <c r="B353" t="s">
        <v>669</v>
      </c>
      <c r="C353" t="s">
        <v>9388</v>
      </c>
      <c r="D353" t="s">
        <v>9383</v>
      </c>
      <c r="E353" s="2">
        <v>45747</v>
      </c>
      <c r="F353" s="2">
        <v>45777</v>
      </c>
      <c r="G353" t="s">
        <v>670</v>
      </c>
      <c r="H353">
        <v>59.437100000000001</v>
      </c>
      <c r="I353" s="4">
        <v>65.701010101010112</v>
      </c>
      <c r="J353" t="s">
        <v>3</v>
      </c>
      <c r="K353" t="s">
        <v>12</v>
      </c>
      <c r="L353" s="6">
        <v>-9.5339631633970967E-2</v>
      </c>
      <c r="M353" s="7" t="s">
        <v>9462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8">
        <v>71.467261877434552</v>
      </c>
    </row>
    <row r="354" spans="1:19" x14ac:dyDescent="0.25">
      <c r="A354" t="s">
        <v>9869</v>
      </c>
      <c r="B354" t="s">
        <v>671</v>
      </c>
      <c r="C354" t="s">
        <v>9388</v>
      </c>
      <c r="D354" t="s">
        <v>9383</v>
      </c>
      <c r="E354" s="2">
        <v>45747</v>
      </c>
      <c r="F354" s="2">
        <v>45777</v>
      </c>
      <c r="G354" t="s">
        <v>672</v>
      </c>
      <c r="H354">
        <v>57.481900000000003</v>
      </c>
      <c r="I354" s="4">
        <v>61.447889898989899</v>
      </c>
      <c r="J354" t="s">
        <v>3</v>
      </c>
      <c r="K354" t="s">
        <v>1</v>
      </c>
      <c r="L354" s="6">
        <v>-6.4542328556917439E-2</v>
      </c>
      <c r="M354" s="7" t="s">
        <v>9573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8">
        <v>62.046183279762225</v>
      </c>
    </row>
    <row r="355" spans="1:19" x14ac:dyDescent="0.25">
      <c r="A355" t="s">
        <v>9870</v>
      </c>
      <c r="B355" t="s">
        <v>673</v>
      </c>
      <c r="C355" t="s">
        <v>9388</v>
      </c>
      <c r="D355" t="s">
        <v>9383</v>
      </c>
      <c r="E355" s="2">
        <v>45747</v>
      </c>
      <c r="F355" s="2">
        <v>45777</v>
      </c>
      <c r="G355" t="s">
        <v>674</v>
      </c>
      <c r="H355">
        <v>19.478000000000002</v>
      </c>
      <c r="I355" s="4">
        <v>19.667319587628867</v>
      </c>
      <c r="J355" t="s">
        <v>3</v>
      </c>
      <c r="K355" t="s">
        <v>1</v>
      </c>
      <c r="L355" s="6">
        <v>-9.6261001294732917E-3</v>
      </c>
      <c r="M355" s="7" t="s">
        <v>9486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8">
        <v>22.57013001466898</v>
      </c>
    </row>
    <row r="356" spans="1:19" x14ac:dyDescent="0.25">
      <c r="A356" t="s">
        <v>9871</v>
      </c>
      <c r="B356" t="s">
        <v>675</v>
      </c>
      <c r="C356" t="s">
        <v>9388</v>
      </c>
      <c r="D356" t="s">
        <v>9383</v>
      </c>
      <c r="E356" s="2">
        <v>45747</v>
      </c>
      <c r="F356" s="2">
        <v>45777</v>
      </c>
      <c r="G356" t="s">
        <v>676</v>
      </c>
      <c r="H356">
        <v>214.7998</v>
      </c>
      <c r="I356" s="4">
        <v>223.10782886597937</v>
      </c>
      <c r="J356" t="s">
        <v>3</v>
      </c>
      <c r="K356" t="s">
        <v>12</v>
      </c>
      <c r="L356" s="6">
        <v>-3.7237728986058927E-2</v>
      </c>
      <c r="M356" s="7" t="s">
        <v>9475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8">
        <v>229.22697986729111</v>
      </c>
    </row>
    <row r="357" spans="1:19" x14ac:dyDescent="0.25">
      <c r="A357" t="s">
        <v>9872</v>
      </c>
      <c r="B357" t="s">
        <v>677</v>
      </c>
      <c r="C357" t="s">
        <v>9388</v>
      </c>
      <c r="D357" t="s">
        <v>9383</v>
      </c>
      <c r="E357" s="2">
        <v>45747</v>
      </c>
      <c r="F357" s="2">
        <v>45777</v>
      </c>
      <c r="G357" t="s">
        <v>678</v>
      </c>
      <c r="H357">
        <v>192.7998</v>
      </c>
      <c r="I357" s="4">
        <v>199.12227216494847</v>
      </c>
      <c r="J357" t="s">
        <v>3</v>
      </c>
      <c r="K357" t="s">
        <v>12</v>
      </c>
      <c r="L357" s="6">
        <v>-3.1751707612652558E-2</v>
      </c>
      <c r="M357" s="7" t="s">
        <v>9473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8">
        <v>230.67193057245555</v>
      </c>
    </row>
    <row r="358" spans="1:19" x14ac:dyDescent="0.25">
      <c r="A358" t="s">
        <v>9873</v>
      </c>
      <c r="B358" t="s">
        <v>679</v>
      </c>
      <c r="C358" t="s">
        <v>9388</v>
      </c>
      <c r="D358" t="s">
        <v>9383</v>
      </c>
      <c r="E358" s="2">
        <v>45747</v>
      </c>
      <c r="F358" s="2">
        <v>45777</v>
      </c>
      <c r="G358" t="s">
        <v>680</v>
      </c>
      <c r="H358">
        <v>25.174900000000001</v>
      </c>
      <c r="I358" s="4">
        <v>21.567711340206188</v>
      </c>
      <c r="J358" t="s">
        <v>3</v>
      </c>
      <c r="K358" t="s">
        <v>1</v>
      </c>
      <c r="L358" s="6">
        <v>0.16724948711036158</v>
      </c>
      <c r="M358" s="7" t="s">
        <v>9874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8">
        <v>31.962309598238019</v>
      </c>
    </row>
    <row r="359" spans="1:19" x14ac:dyDescent="0.25">
      <c r="A359" t="s">
        <v>9875</v>
      </c>
      <c r="B359" t="s">
        <v>681</v>
      </c>
      <c r="C359" t="s">
        <v>9388</v>
      </c>
      <c r="D359" t="s">
        <v>9383</v>
      </c>
      <c r="E359" s="2">
        <v>45747</v>
      </c>
      <c r="F359" s="2">
        <v>45777</v>
      </c>
      <c r="G359" t="s">
        <v>682</v>
      </c>
      <c r="H359">
        <v>243.29300000000001</v>
      </c>
      <c r="I359" s="4">
        <v>237.70707070707073</v>
      </c>
      <c r="J359" t="s">
        <v>3</v>
      </c>
      <c r="K359" t="s">
        <v>12</v>
      </c>
      <c r="L359" s="6">
        <v>2.349921386988485E-2</v>
      </c>
      <c r="M359" s="7" t="s">
        <v>9508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8">
        <v>351.55650656651488</v>
      </c>
    </row>
    <row r="360" spans="1:19" x14ac:dyDescent="0.25">
      <c r="A360" t="s">
        <v>9876</v>
      </c>
      <c r="B360" t="s">
        <v>683</v>
      </c>
      <c r="C360" t="s">
        <v>9388</v>
      </c>
      <c r="D360" t="s">
        <v>9383</v>
      </c>
      <c r="E360" s="2">
        <v>45747</v>
      </c>
      <c r="F360" s="2">
        <v>45777</v>
      </c>
      <c r="G360" t="s">
        <v>684</v>
      </c>
      <c r="H360">
        <v>332.53019999999998</v>
      </c>
      <c r="I360" s="4">
        <v>288.30970303030301</v>
      </c>
      <c r="J360" t="s">
        <v>3</v>
      </c>
      <c r="K360" t="s">
        <v>12</v>
      </c>
      <c r="L360" s="6">
        <v>0.15337845554594165</v>
      </c>
      <c r="M360" s="7" t="s">
        <v>9877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8">
        <v>348.36316550810142</v>
      </c>
    </row>
    <row r="361" spans="1:19" x14ac:dyDescent="0.25">
      <c r="A361" t="s">
        <v>9878</v>
      </c>
      <c r="B361" t="s">
        <v>685</v>
      </c>
      <c r="C361" t="s">
        <v>9388</v>
      </c>
      <c r="D361" t="s">
        <v>9383</v>
      </c>
      <c r="E361" s="2">
        <v>45747</v>
      </c>
      <c r="F361" s="2">
        <v>45777</v>
      </c>
      <c r="G361" t="s">
        <v>686</v>
      </c>
      <c r="H361">
        <v>270.7998</v>
      </c>
      <c r="I361" s="4">
        <v>267.39556161616161</v>
      </c>
      <c r="J361" t="s">
        <v>3</v>
      </c>
      <c r="K361" t="s">
        <v>12</v>
      </c>
      <c r="L361" s="6">
        <v>1.2731095322835229E-2</v>
      </c>
      <c r="M361" s="7" t="s">
        <v>9492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8">
        <v>352.27898191909713</v>
      </c>
    </row>
    <row r="362" spans="1:19" x14ac:dyDescent="0.25">
      <c r="A362" t="s">
        <v>9879</v>
      </c>
      <c r="B362" t="s">
        <v>687</v>
      </c>
      <c r="C362" t="s">
        <v>9388</v>
      </c>
      <c r="D362" t="s">
        <v>9383</v>
      </c>
      <c r="E362" s="2">
        <v>45747</v>
      </c>
      <c r="F362" s="2">
        <v>45777</v>
      </c>
      <c r="G362" t="s">
        <v>688</v>
      </c>
      <c r="H362">
        <v>298.5</v>
      </c>
      <c r="I362" s="4">
        <v>313.53402061855667</v>
      </c>
      <c r="J362" t="s">
        <v>3</v>
      </c>
      <c r="K362" t="s">
        <v>12</v>
      </c>
      <c r="L362" s="6">
        <v>-4.7950205176767624E-2</v>
      </c>
      <c r="M362" s="7" t="s">
        <v>9464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8">
        <v>337.034751979612</v>
      </c>
    </row>
    <row r="363" spans="1:19" x14ac:dyDescent="0.25">
      <c r="A363" t="s">
        <v>9880</v>
      </c>
      <c r="B363" t="s">
        <v>689</v>
      </c>
      <c r="C363" t="s">
        <v>9388</v>
      </c>
      <c r="D363" t="s">
        <v>9383</v>
      </c>
      <c r="E363" s="2">
        <v>45747</v>
      </c>
      <c r="F363" s="2">
        <v>45777</v>
      </c>
      <c r="G363" t="s">
        <v>690</v>
      </c>
      <c r="H363">
        <v>300</v>
      </c>
      <c r="I363" s="4">
        <v>268.11669896907216</v>
      </c>
      <c r="J363" t="s">
        <v>3</v>
      </c>
      <c r="K363" t="s">
        <v>12</v>
      </c>
      <c r="L363" s="6">
        <v>0.11891576001614745</v>
      </c>
      <c r="M363" s="7" t="s">
        <v>9691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8">
        <v>346.32578501381954</v>
      </c>
    </row>
    <row r="364" spans="1:19" x14ac:dyDescent="0.25">
      <c r="A364" t="s">
        <v>9881</v>
      </c>
      <c r="B364" t="s">
        <v>691</v>
      </c>
      <c r="C364" t="s">
        <v>9388</v>
      </c>
      <c r="D364" t="s">
        <v>9383</v>
      </c>
      <c r="E364" s="2">
        <v>45747</v>
      </c>
      <c r="F364" s="2">
        <v>45777</v>
      </c>
      <c r="G364" t="s">
        <v>692</v>
      </c>
      <c r="H364">
        <v>301.2</v>
      </c>
      <c r="I364" s="4" t="s">
        <v>9542</v>
      </c>
      <c r="J364" t="s">
        <v>3</v>
      </c>
      <c r="K364" t="s">
        <v>12</v>
      </c>
      <c r="L364" s="6" t="s">
        <v>9359</v>
      </c>
      <c r="M364" s="7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8">
        <v>345.35766804135932</v>
      </c>
    </row>
    <row r="365" spans="1:19" x14ac:dyDescent="0.25">
      <c r="A365" t="s">
        <v>9882</v>
      </c>
      <c r="B365" t="s">
        <v>693</v>
      </c>
      <c r="C365" t="s">
        <v>9389</v>
      </c>
      <c r="D365" t="s">
        <v>9383</v>
      </c>
      <c r="E365" s="2">
        <v>45747</v>
      </c>
      <c r="F365" s="2">
        <v>45777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s="7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8">
        <v>2.2407825164502939</v>
      </c>
    </row>
    <row r="366" spans="1:19" x14ac:dyDescent="0.25">
      <c r="A366" t="s">
        <v>9883</v>
      </c>
      <c r="B366" t="s">
        <v>695</v>
      </c>
      <c r="C366" t="s">
        <v>9388</v>
      </c>
      <c r="D366" t="s">
        <v>9383</v>
      </c>
      <c r="E366" s="2">
        <v>45747</v>
      </c>
      <c r="F366" s="2">
        <v>45777</v>
      </c>
      <c r="G366" t="s">
        <v>696</v>
      </c>
      <c r="H366">
        <v>56.26</v>
      </c>
      <c r="I366" s="4">
        <v>48.928453608247423</v>
      </c>
      <c r="J366" t="s">
        <v>3</v>
      </c>
      <c r="K366" t="s">
        <v>12</v>
      </c>
      <c r="L366" s="6">
        <v>0.14984218488598966</v>
      </c>
      <c r="M366" s="7" t="s">
        <v>9877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8">
        <v>54.7925307398366</v>
      </c>
    </row>
    <row r="367" spans="1:19" x14ac:dyDescent="0.25">
      <c r="A367" t="s">
        <v>9884</v>
      </c>
      <c r="B367" t="s">
        <v>697</v>
      </c>
      <c r="C367" t="s">
        <v>9388</v>
      </c>
      <c r="D367" t="s">
        <v>9383</v>
      </c>
      <c r="E367" s="2">
        <v>45747</v>
      </c>
      <c r="F367" s="2">
        <v>45777</v>
      </c>
      <c r="G367" t="s">
        <v>698</v>
      </c>
      <c r="H367">
        <v>105.3198</v>
      </c>
      <c r="I367" s="4">
        <v>110.20222222222222</v>
      </c>
      <c r="J367" t="s">
        <v>3</v>
      </c>
      <c r="K367" t="s">
        <v>12</v>
      </c>
      <c r="L367" s="6">
        <v>-4.4304208424915781E-2</v>
      </c>
      <c r="M367" s="7" t="s">
        <v>9475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8">
        <v>84.13947956172693</v>
      </c>
    </row>
    <row r="368" spans="1:19" x14ac:dyDescent="0.25">
      <c r="A368" t="s">
        <v>9885</v>
      </c>
      <c r="B368" t="s">
        <v>699</v>
      </c>
      <c r="C368" t="s">
        <v>9388</v>
      </c>
      <c r="D368" t="s">
        <v>9383</v>
      </c>
      <c r="E368" s="2">
        <v>45747</v>
      </c>
      <c r="F368" s="2">
        <v>45777</v>
      </c>
      <c r="G368" t="s">
        <v>700</v>
      </c>
      <c r="H368">
        <v>74.05</v>
      </c>
      <c r="I368" s="4">
        <v>76.036082474226802</v>
      </c>
      <c r="J368" t="s">
        <v>3</v>
      </c>
      <c r="K368" t="s">
        <v>12</v>
      </c>
      <c r="L368" s="6">
        <v>-2.6120263033014735E-2</v>
      </c>
      <c r="M368" s="7" t="s">
        <v>9473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8">
        <v>78.605318360947024</v>
      </c>
    </row>
    <row r="369" spans="1:19" x14ac:dyDescent="0.25">
      <c r="A369" t="s">
        <v>9886</v>
      </c>
      <c r="B369" t="s">
        <v>701</v>
      </c>
      <c r="C369" t="s">
        <v>9388</v>
      </c>
      <c r="D369" t="s">
        <v>9383</v>
      </c>
      <c r="E369" s="2">
        <v>45756</v>
      </c>
      <c r="F369" s="2">
        <v>45777</v>
      </c>
      <c r="G369" t="s">
        <v>702</v>
      </c>
      <c r="H369">
        <v>73.962899999999991</v>
      </c>
      <c r="I369" s="4">
        <v>69.393896907216501</v>
      </c>
      <c r="J369" t="s">
        <v>3</v>
      </c>
      <c r="K369" t="s">
        <v>12</v>
      </c>
      <c r="L369" s="6">
        <v>6.5841569596422955E-2</v>
      </c>
      <c r="M369" s="7" t="s">
        <v>9547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8">
        <v>88.358735620807181</v>
      </c>
    </row>
    <row r="370" spans="1:19" x14ac:dyDescent="0.25">
      <c r="A370" t="s">
        <v>9887</v>
      </c>
      <c r="B370" t="s">
        <v>703</v>
      </c>
      <c r="C370" t="s">
        <v>9388</v>
      </c>
      <c r="D370" t="s">
        <v>9383</v>
      </c>
      <c r="E370" s="2">
        <v>45747</v>
      </c>
      <c r="F370" s="2">
        <v>45777</v>
      </c>
      <c r="G370" t="s">
        <v>704</v>
      </c>
      <c r="H370">
        <v>103.48480000000001</v>
      </c>
      <c r="I370" s="4">
        <v>72.789290721649479</v>
      </c>
      <c r="J370" t="s">
        <v>3</v>
      </c>
      <c r="K370" t="s">
        <v>12</v>
      </c>
      <c r="L370" s="6">
        <v>0.42170364588016063</v>
      </c>
      <c r="M370" s="7" t="s">
        <v>9888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8">
        <v>75.383078288430255</v>
      </c>
    </row>
    <row r="371" spans="1:19" x14ac:dyDescent="0.25">
      <c r="A371" t="s">
        <v>9889</v>
      </c>
      <c r="B371" t="s">
        <v>705</v>
      </c>
      <c r="C371" t="s">
        <v>9388</v>
      </c>
      <c r="D371" t="s">
        <v>9383</v>
      </c>
      <c r="E371" s="2">
        <v>45747</v>
      </c>
      <c r="F371" s="2">
        <v>45777</v>
      </c>
      <c r="G371" t="s">
        <v>706</v>
      </c>
      <c r="H371">
        <v>92.3</v>
      </c>
      <c r="I371" s="4">
        <v>122.82941176470588</v>
      </c>
      <c r="J371" t="s">
        <v>3</v>
      </c>
      <c r="K371" t="s">
        <v>12</v>
      </c>
      <c r="L371" s="6">
        <v>-0.24855131459221302</v>
      </c>
      <c r="M371" s="7" t="s">
        <v>9890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8">
        <v>75.888811035237822</v>
      </c>
    </row>
    <row r="372" spans="1:19" x14ac:dyDescent="0.25">
      <c r="A372" t="s">
        <v>9891</v>
      </c>
      <c r="B372" t="s">
        <v>707</v>
      </c>
      <c r="C372" t="s">
        <v>9388</v>
      </c>
      <c r="D372" t="s">
        <v>9383</v>
      </c>
      <c r="E372" s="2">
        <v>45747</v>
      </c>
      <c r="F372" s="2">
        <v>45777</v>
      </c>
      <c r="G372" t="s">
        <v>708</v>
      </c>
      <c r="H372">
        <v>77.299899999999994</v>
      </c>
      <c r="I372" s="4">
        <v>99.408145360824747</v>
      </c>
      <c r="J372" t="s">
        <v>3</v>
      </c>
      <c r="K372" t="s">
        <v>12</v>
      </c>
      <c r="L372" s="6">
        <v>-0.22239873081403727</v>
      </c>
      <c r="M372" s="7" t="s">
        <v>9832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8">
        <v>89.427999142628877</v>
      </c>
    </row>
    <row r="373" spans="1:19" x14ac:dyDescent="0.25">
      <c r="A373" t="s">
        <v>9892</v>
      </c>
      <c r="B373" t="s">
        <v>709</v>
      </c>
      <c r="C373" t="s">
        <v>9388</v>
      </c>
      <c r="D373" t="s">
        <v>9383</v>
      </c>
      <c r="E373" s="2">
        <v>45747</v>
      </c>
      <c r="F373" s="2">
        <v>45777</v>
      </c>
      <c r="G373" t="s">
        <v>710</v>
      </c>
      <c r="H373">
        <v>68.125</v>
      </c>
      <c r="I373" s="4">
        <v>69.233557731958768</v>
      </c>
      <c r="J373" t="s">
        <v>3</v>
      </c>
      <c r="K373" t="s">
        <v>12</v>
      </c>
      <c r="L373" s="6">
        <v>-1.6011855641603789E-2</v>
      </c>
      <c r="M373" s="7" t="s">
        <v>9532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8">
        <v>82.000952518083523</v>
      </c>
    </row>
    <row r="374" spans="1:19" x14ac:dyDescent="0.25">
      <c r="A374" t="s">
        <v>9893</v>
      </c>
      <c r="B374" t="s">
        <v>711</v>
      </c>
      <c r="C374" t="s">
        <v>9388</v>
      </c>
      <c r="D374" t="s">
        <v>9383</v>
      </c>
      <c r="E374" s="2">
        <v>45747</v>
      </c>
      <c r="F374" s="2">
        <v>45777</v>
      </c>
      <c r="G374" t="s">
        <v>712</v>
      </c>
      <c r="H374">
        <v>66.724999999999994</v>
      </c>
      <c r="I374" s="4">
        <v>65.52360927835052</v>
      </c>
      <c r="J374" t="s">
        <v>3</v>
      </c>
      <c r="K374" t="s">
        <v>12</v>
      </c>
      <c r="L374" s="6">
        <v>1.8335234198498584E-2</v>
      </c>
      <c r="M374" s="7" t="s">
        <v>9508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8">
        <v>78.171833149397685</v>
      </c>
    </row>
    <row r="375" spans="1:19" x14ac:dyDescent="0.25">
      <c r="A375" t="s">
        <v>9894</v>
      </c>
      <c r="B375" t="s">
        <v>713</v>
      </c>
      <c r="C375" t="s">
        <v>9388</v>
      </c>
      <c r="D375" t="s">
        <v>9383</v>
      </c>
      <c r="E375" s="2">
        <v>45747</v>
      </c>
      <c r="F375" s="2">
        <v>45777</v>
      </c>
      <c r="G375" t="s">
        <v>714</v>
      </c>
      <c r="H375">
        <v>70.5</v>
      </c>
      <c r="I375" s="4">
        <v>69.198040206185581</v>
      </c>
      <c r="J375" t="s">
        <v>3</v>
      </c>
      <c r="K375" t="s">
        <v>12</v>
      </c>
      <c r="L375" s="6">
        <v>1.8814980741290288E-2</v>
      </c>
      <c r="M375" s="7" t="s">
        <v>9508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8">
        <v>76.871377514749668</v>
      </c>
    </row>
    <row r="376" spans="1:19" x14ac:dyDescent="0.25">
      <c r="A376" t="s">
        <v>9895</v>
      </c>
      <c r="B376" t="s">
        <v>715</v>
      </c>
      <c r="C376" t="s">
        <v>9388</v>
      </c>
      <c r="D376" t="s">
        <v>9383</v>
      </c>
      <c r="E376" s="2">
        <v>45747</v>
      </c>
      <c r="F376" s="2">
        <v>45754</v>
      </c>
      <c r="G376" t="s">
        <v>716</v>
      </c>
      <c r="H376">
        <v>77.98</v>
      </c>
      <c r="I376" s="4">
        <v>77.975155670103092</v>
      </c>
      <c r="J376" t="s">
        <v>3</v>
      </c>
      <c r="K376" t="s">
        <v>12</v>
      </c>
      <c r="L376" s="6">
        <v>6.2126581925836533E-5</v>
      </c>
      <c r="M376" s="7" t="s">
        <v>9506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8">
        <v>74.241567231350331</v>
      </c>
    </row>
    <row r="377" spans="1:19" x14ac:dyDescent="0.25">
      <c r="A377" t="s">
        <v>9896</v>
      </c>
      <c r="B377" t="s">
        <v>717</v>
      </c>
      <c r="C377" t="s">
        <v>9388</v>
      </c>
      <c r="D377" t="s">
        <v>9383</v>
      </c>
      <c r="E377" s="2">
        <v>45747</v>
      </c>
      <c r="F377" s="2">
        <v>45777</v>
      </c>
      <c r="G377" t="s">
        <v>718</v>
      </c>
      <c r="H377">
        <v>85.600099999999998</v>
      </c>
      <c r="I377" s="4">
        <v>78.99577422680413</v>
      </c>
      <c r="J377" t="s">
        <v>3</v>
      </c>
      <c r="K377" t="s">
        <v>12</v>
      </c>
      <c r="L377" s="6">
        <v>8.3603532440029493E-2</v>
      </c>
      <c r="M377" s="7" t="s">
        <v>9631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8">
        <v>74.270466245453619</v>
      </c>
    </row>
    <row r="378" spans="1:19" x14ac:dyDescent="0.25">
      <c r="A378" t="s">
        <v>9897</v>
      </c>
      <c r="B378" t="s">
        <v>719</v>
      </c>
      <c r="C378" t="s">
        <v>9388</v>
      </c>
      <c r="D378" t="s">
        <v>9383</v>
      </c>
      <c r="E378" s="2">
        <v>45747</v>
      </c>
      <c r="F378" s="2">
        <v>45777</v>
      </c>
      <c r="G378" t="s">
        <v>720</v>
      </c>
      <c r="H378">
        <v>60.515000000000001</v>
      </c>
      <c r="I378" s="4">
        <v>56.098298969072168</v>
      </c>
      <c r="J378" t="s">
        <v>3</v>
      </c>
      <c r="K378" t="s">
        <v>12</v>
      </c>
      <c r="L378" s="6">
        <v>7.8731460883739501E-2</v>
      </c>
      <c r="M378" s="7" t="s">
        <v>9631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8">
        <v>77.20371617693749</v>
      </c>
    </row>
    <row r="379" spans="1:19" x14ac:dyDescent="0.25">
      <c r="A379" t="s">
        <v>9898</v>
      </c>
      <c r="B379" t="s">
        <v>721</v>
      </c>
      <c r="C379" t="s">
        <v>9388</v>
      </c>
      <c r="D379" t="s">
        <v>9383</v>
      </c>
      <c r="E379" s="2">
        <v>45747</v>
      </c>
      <c r="F379" s="2">
        <v>45777</v>
      </c>
      <c r="G379" t="s">
        <v>722</v>
      </c>
      <c r="H379">
        <v>64.986000000000004</v>
      </c>
      <c r="I379" s="4">
        <v>63.407042978208231</v>
      </c>
      <c r="J379" t="s">
        <v>3</v>
      </c>
      <c r="K379" t="s">
        <v>12</v>
      </c>
      <c r="L379" s="6">
        <v>2.4901918582363569E-2</v>
      </c>
      <c r="M379" s="7" t="s">
        <v>9508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8">
        <v>77.882843008364787</v>
      </c>
    </row>
    <row r="380" spans="1:19" x14ac:dyDescent="0.25">
      <c r="A380" t="s">
        <v>9899</v>
      </c>
      <c r="B380" t="s">
        <v>723</v>
      </c>
      <c r="C380" t="s">
        <v>9388</v>
      </c>
      <c r="D380" t="s">
        <v>9383</v>
      </c>
      <c r="E380" s="2">
        <v>45747</v>
      </c>
      <c r="F380" s="2">
        <v>45777</v>
      </c>
      <c r="G380" t="s">
        <v>724</v>
      </c>
      <c r="H380">
        <v>63.149000000000001</v>
      </c>
      <c r="I380" s="4">
        <v>56.862176150121066</v>
      </c>
      <c r="J380" t="s">
        <v>3</v>
      </c>
      <c r="K380" t="s">
        <v>12</v>
      </c>
      <c r="L380" s="6">
        <v>0.11056249119416695</v>
      </c>
      <c r="M380" s="7" t="s">
        <v>9594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8">
        <v>75.065189133294083</v>
      </c>
    </row>
    <row r="381" spans="1:19" x14ac:dyDescent="0.25">
      <c r="A381" t="s">
        <v>9900</v>
      </c>
      <c r="B381" t="s">
        <v>725</v>
      </c>
      <c r="C381" t="s">
        <v>9388</v>
      </c>
      <c r="D381" t="s">
        <v>9383</v>
      </c>
      <c r="E381" s="2">
        <v>45747</v>
      </c>
      <c r="F381" s="2">
        <v>45777</v>
      </c>
      <c r="G381" t="s">
        <v>726</v>
      </c>
      <c r="H381">
        <v>56.5</v>
      </c>
      <c r="I381" s="4">
        <v>53.435230024213077</v>
      </c>
      <c r="J381" t="s">
        <v>3</v>
      </c>
      <c r="K381" t="s">
        <v>12</v>
      </c>
      <c r="L381" s="6">
        <v>5.735485698102516E-2</v>
      </c>
      <c r="M381" s="7" t="s">
        <v>9534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8">
        <v>74.140420681988815</v>
      </c>
    </row>
    <row r="382" spans="1:19" x14ac:dyDescent="0.25">
      <c r="A382" t="s">
        <v>9901</v>
      </c>
      <c r="B382" t="s">
        <v>727</v>
      </c>
      <c r="C382" t="s">
        <v>9388</v>
      </c>
      <c r="D382" t="s">
        <v>9383</v>
      </c>
      <c r="E382" s="2">
        <v>45747</v>
      </c>
      <c r="F382" s="2">
        <v>45777</v>
      </c>
      <c r="G382" t="s">
        <v>728</v>
      </c>
      <c r="H382">
        <v>65.566100000000006</v>
      </c>
      <c r="I382" s="4">
        <v>62.966776634382576</v>
      </c>
      <c r="J382" t="s">
        <v>3</v>
      </c>
      <c r="K382" t="s">
        <v>12</v>
      </c>
      <c r="L382" s="6">
        <v>4.1280870715527218E-2</v>
      </c>
      <c r="M382" s="7" t="s">
        <v>9488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8">
        <v>73.995925611472373</v>
      </c>
    </row>
    <row r="383" spans="1:19" x14ac:dyDescent="0.25">
      <c r="A383" t="s">
        <v>9902</v>
      </c>
      <c r="B383" t="s">
        <v>729</v>
      </c>
      <c r="C383" t="s">
        <v>9388</v>
      </c>
      <c r="D383" t="s">
        <v>9383</v>
      </c>
      <c r="E383" s="2">
        <v>45747</v>
      </c>
      <c r="F383" s="2">
        <v>45777</v>
      </c>
      <c r="G383" t="s">
        <v>730</v>
      </c>
      <c r="H383">
        <v>70.036000000000001</v>
      </c>
      <c r="I383" s="4">
        <v>63.951483050847457</v>
      </c>
      <c r="J383" t="s">
        <v>3</v>
      </c>
      <c r="K383" t="s">
        <v>12</v>
      </c>
      <c r="L383" s="6">
        <v>9.5142702856707562E-2</v>
      </c>
      <c r="M383" s="7" t="s">
        <v>9732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8">
        <v>73.360147301200001</v>
      </c>
    </row>
    <row r="384" spans="1:19" x14ac:dyDescent="0.25">
      <c r="A384" t="s">
        <v>9903</v>
      </c>
      <c r="B384" t="s">
        <v>731</v>
      </c>
      <c r="C384" t="s">
        <v>9388</v>
      </c>
      <c r="D384" t="s">
        <v>9383</v>
      </c>
      <c r="E384" s="2">
        <v>45747</v>
      </c>
      <c r="F384" s="2">
        <v>45777</v>
      </c>
      <c r="G384" t="s">
        <v>732</v>
      </c>
      <c r="H384">
        <v>64.145099999999999</v>
      </c>
      <c r="I384" s="4">
        <v>61.212121212121211</v>
      </c>
      <c r="J384" t="s">
        <v>3</v>
      </c>
      <c r="K384" t="s">
        <v>12</v>
      </c>
      <c r="L384" s="6">
        <v>4.791499999999993E-2</v>
      </c>
      <c r="M384" s="7" t="s">
        <v>9498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8">
        <v>73.605788921077959</v>
      </c>
    </row>
    <row r="385" spans="1:19" x14ac:dyDescent="0.25">
      <c r="A385" t="s">
        <v>9904</v>
      </c>
      <c r="B385" t="s">
        <v>733</v>
      </c>
      <c r="C385" t="s">
        <v>9389</v>
      </c>
      <c r="D385" t="s">
        <v>9383</v>
      </c>
      <c r="E385" s="2">
        <v>45747</v>
      </c>
      <c r="F385" s="2">
        <v>45777</v>
      </c>
      <c r="G385" t="s">
        <v>734</v>
      </c>
      <c r="H385">
        <v>140.6001</v>
      </c>
      <c r="I385" s="4">
        <v>130.12886597938143</v>
      </c>
      <c r="J385" t="s">
        <v>3</v>
      </c>
      <c r="K385" t="s">
        <v>12</v>
      </c>
      <c r="L385" s="6">
        <v>8.0468187759952459E-2</v>
      </c>
      <c r="M385" s="7" t="s">
        <v>9631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8">
        <v>129.33827275838692</v>
      </c>
    </row>
    <row r="386" spans="1:19" x14ac:dyDescent="0.25">
      <c r="A386" t="s">
        <v>9905</v>
      </c>
      <c r="B386" t="s">
        <v>735</v>
      </c>
      <c r="C386" t="s">
        <v>9389</v>
      </c>
      <c r="D386" t="s">
        <v>9383</v>
      </c>
      <c r="E386" s="2">
        <v>45747</v>
      </c>
      <c r="F386" s="2">
        <v>45777</v>
      </c>
      <c r="G386" t="s">
        <v>736</v>
      </c>
      <c r="H386">
        <v>68.400000000000006</v>
      </c>
      <c r="I386" s="4">
        <v>73.484536082474236</v>
      </c>
      <c r="J386" t="s">
        <v>3</v>
      </c>
      <c r="K386" t="s">
        <v>12</v>
      </c>
      <c r="L386" s="6">
        <v>-6.9191919191919249E-2</v>
      </c>
      <c r="M386" s="7" t="s">
        <v>9555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8">
        <v>22.461359217796971</v>
      </c>
    </row>
    <row r="387" spans="1:19" x14ac:dyDescent="0.25">
      <c r="A387" t="s">
        <v>9906</v>
      </c>
      <c r="B387" t="s">
        <v>737</v>
      </c>
      <c r="C387" t="s">
        <v>9389</v>
      </c>
      <c r="D387" t="s">
        <v>9383</v>
      </c>
      <c r="E387" s="2">
        <v>45747</v>
      </c>
      <c r="F387" s="2">
        <v>45777</v>
      </c>
      <c r="G387" t="s">
        <v>738</v>
      </c>
      <c r="H387">
        <v>35.35</v>
      </c>
      <c r="I387" s="4">
        <v>35.911111111111119</v>
      </c>
      <c r="J387" t="s">
        <v>3</v>
      </c>
      <c r="K387" t="s">
        <v>12</v>
      </c>
      <c r="L387" s="6">
        <v>-1.5625000000000111E-2</v>
      </c>
      <c r="M387" s="7" t="s">
        <v>9532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8">
        <v>20.159394926153496</v>
      </c>
    </row>
    <row r="388" spans="1:19" x14ac:dyDescent="0.25">
      <c r="A388" t="s">
        <v>9907</v>
      </c>
      <c r="B388" t="s">
        <v>739</v>
      </c>
      <c r="C388" t="s">
        <v>9388</v>
      </c>
      <c r="D388" t="s">
        <v>9383</v>
      </c>
      <c r="E388" s="2">
        <v>45747</v>
      </c>
      <c r="F388" s="2">
        <v>45777</v>
      </c>
      <c r="G388" t="s">
        <v>740</v>
      </c>
      <c r="H388">
        <v>27.950900000000001</v>
      </c>
      <c r="I388" s="4">
        <v>27.664224873737371</v>
      </c>
      <c r="J388" t="s">
        <v>3</v>
      </c>
      <c r="K388" t="s">
        <v>1</v>
      </c>
      <c r="L388" s="6">
        <v>1.036266613545278E-2</v>
      </c>
      <c r="M388" s="7" t="s">
        <v>9492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8">
        <v>84.168378575830218</v>
      </c>
    </row>
    <row r="389" spans="1:19" x14ac:dyDescent="0.25">
      <c r="A389" t="s">
        <v>9908</v>
      </c>
      <c r="B389" t="s">
        <v>741</v>
      </c>
      <c r="C389" t="s">
        <v>9388</v>
      </c>
      <c r="D389" t="s">
        <v>9383</v>
      </c>
      <c r="E389" s="2">
        <v>45747</v>
      </c>
      <c r="F389" s="2">
        <v>45750</v>
      </c>
      <c r="G389" t="s">
        <v>742</v>
      </c>
      <c r="H389">
        <v>26.398900000000001</v>
      </c>
      <c r="I389" s="4">
        <v>26.805808080808081</v>
      </c>
      <c r="J389" t="s">
        <v>3</v>
      </c>
      <c r="K389" t="s">
        <v>1</v>
      </c>
      <c r="L389" s="6">
        <v>-1.5179847575623406E-2</v>
      </c>
      <c r="M389" s="7" t="s">
        <v>9532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8">
        <v>84.298424139295022</v>
      </c>
    </row>
    <row r="390" spans="1:19" x14ac:dyDescent="0.25">
      <c r="A390" t="s">
        <v>9909</v>
      </c>
      <c r="B390" t="s">
        <v>743</v>
      </c>
      <c r="C390" t="s">
        <v>9388</v>
      </c>
      <c r="D390" t="s">
        <v>9383</v>
      </c>
      <c r="E390" s="2">
        <v>45747</v>
      </c>
      <c r="F390" s="2">
        <v>45777</v>
      </c>
      <c r="G390" t="s">
        <v>744</v>
      </c>
      <c r="H390">
        <v>23.719000000000001</v>
      </c>
      <c r="I390" s="4">
        <v>24.586868686868687</v>
      </c>
      <c r="J390" t="s">
        <v>3</v>
      </c>
      <c r="K390" t="s">
        <v>1</v>
      </c>
      <c r="L390" s="6">
        <v>-3.5298056776632003E-2</v>
      </c>
      <c r="M390" s="7" t="s">
        <v>9475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8">
        <v>55.515006092418837</v>
      </c>
    </row>
    <row r="391" spans="1:19" x14ac:dyDescent="0.25">
      <c r="A391" t="s">
        <v>9910</v>
      </c>
      <c r="B391" t="s">
        <v>745</v>
      </c>
      <c r="C391" t="s">
        <v>9388</v>
      </c>
      <c r="D391" t="s">
        <v>9383</v>
      </c>
      <c r="E391" s="2">
        <v>45747</v>
      </c>
      <c r="F391" s="2">
        <v>45777</v>
      </c>
      <c r="G391" t="s">
        <v>746</v>
      </c>
      <c r="H391">
        <v>61</v>
      </c>
      <c r="I391" s="4">
        <v>55.804948484848481</v>
      </c>
      <c r="J391" t="s">
        <v>3</v>
      </c>
      <c r="K391" t="s">
        <v>12</v>
      </c>
      <c r="L391" s="6">
        <v>9.3093025909019911E-2</v>
      </c>
      <c r="M391" s="7" t="s">
        <v>9536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8">
        <v>83.590398293764437</v>
      </c>
    </row>
    <row r="392" spans="1:19" x14ac:dyDescent="0.25">
      <c r="A392" t="s">
        <v>9911</v>
      </c>
      <c r="B392" t="s">
        <v>747</v>
      </c>
      <c r="C392" t="s">
        <v>9388</v>
      </c>
      <c r="D392" t="s">
        <v>9383</v>
      </c>
      <c r="E392" s="2">
        <v>45747</v>
      </c>
      <c r="F392" s="2">
        <v>45777</v>
      </c>
      <c r="G392" t="s">
        <v>748</v>
      </c>
      <c r="H392">
        <v>61.073</v>
      </c>
      <c r="I392" s="4">
        <v>59.89204020618557</v>
      </c>
      <c r="J392" t="s">
        <v>3</v>
      </c>
      <c r="K392" t="s">
        <v>12</v>
      </c>
      <c r="L392" s="6">
        <v>1.9718142673865069E-2</v>
      </c>
      <c r="M392" s="7" t="s">
        <v>9508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8">
        <v>83.185812096318386</v>
      </c>
    </row>
    <row r="393" spans="1:19" x14ac:dyDescent="0.25">
      <c r="A393" t="s">
        <v>9912</v>
      </c>
      <c r="B393" t="s">
        <v>749</v>
      </c>
      <c r="C393" t="s">
        <v>9388</v>
      </c>
      <c r="D393" t="s">
        <v>9383</v>
      </c>
      <c r="E393" s="2">
        <v>45747</v>
      </c>
      <c r="F393" s="2">
        <v>45777</v>
      </c>
      <c r="G393" t="s">
        <v>750</v>
      </c>
      <c r="H393">
        <v>75.8</v>
      </c>
      <c r="I393" s="4">
        <v>70.599999999999994</v>
      </c>
      <c r="J393" t="s">
        <v>3</v>
      </c>
      <c r="K393" t="s">
        <v>12</v>
      </c>
      <c r="L393" s="6">
        <v>7.3654390934844161E-2</v>
      </c>
      <c r="M393" s="7" t="s">
        <v>9547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8">
        <v>73.547990892871383</v>
      </c>
    </row>
    <row r="394" spans="1:19" x14ac:dyDescent="0.25">
      <c r="A394" t="s">
        <v>9913</v>
      </c>
      <c r="B394" t="s">
        <v>751</v>
      </c>
      <c r="C394" t="s">
        <v>9388</v>
      </c>
      <c r="D394" t="s">
        <v>9383</v>
      </c>
      <c r="E394" s="2">
        <v>45747</v>
      </c>
      <c r="F394" s="2">
        <v>45777</v>
      </c>
      <c r="G394" t="s">
        <v>752</v>
      </c>
      <c r="H394">
        <v>92.447000000000003</v>
      </c>
      <c r="I394" s="4">
        <v>91.145319587628876</v>
      </c>
      <c r="J394" t="s">
        <v>3</v>
      </c>
      <c r="K394" t="s">
        <v>12</v>
      </c>
      <c r="L394" s="6">
        <v>1.4281374164470062E-2</v>
      </c>
      <c r="M394" s="7" t="s">
        <v>9492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8">
        <v>111.29010331176727</v>
      </c>
    </row>
    <row r="395" spans="1:19" x14ac:dyDescent="0.25">
      <c r="A395" t="s">
        <v>9914</v>
      </c>
      <c r="B395" t="s">
        <v>753</v>
      </c>
      <c r="C395" t="s">
        <v>9388</v>
      </c>
      <c r="D395" t="s">
        <v>9383</v>
      </c>
      <c r="E395" s="2">
        <v>45747</v>
      </c>
      <c r="F395" s="2">
        <v>45777</v>
      </c>
      <c r="G395" t="s">
        <v>754</v>
      </c>
      <c r="H395">
        <v>98.181899999999999</v>
      </c>
      <c r="I395" s="4">
        <v>96.763305050505053</v>
      </c>
      <c r="J395" t="s">
        <v>3</v>
      </c>
      <c r="K395" t="s">
        <v>12</v>
      </c>
      <c r="L395" s="6">
        <v>1.4660463992569372E-2</v>
      </c>
      <c r="M395" s="7" t="s">
        <v>9492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8">
        <v>81.740861391153913</v>
      </c>
    </row>
    <row r="396" spans="1:19" x14ac:dyDescent="0.25">
      <c r="A396" t="s">
        <v>9915</v>
      </c>
      <c r="B396" t="s">
        <v>755</v>
      </c>
      <c r="C396" t="s">
        <v>9388</v>
      </c>
      <c r="D396" t="s">
        <v>9383</v>
      </c>
      <c r="E396" s="2">
        <v>45747</v>
      </c>
      <c r="F396" s="2">
        <v>45777</v>
      </c>
      <c r="G396" t="s">
        <v>756</v>
      </c>
      <c r="H396">
        <v>65.347899999999996</v>
      </c>
      <c r="I396" s="4">
        <v>57.942658762886602</v>
      </c>
      <c r="J396" t="s">
        <v>3</v>
      </c>
      <c r="K396" t="s">
        <v>12</v>
      </c>
      <c r="L396" s="6">
        <v>0.12780292439491214</v>
      </c>
      <c r="M396" s="7" t="s">
        <v>9658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8">
        <v>73.21565223068356</v>
      </c>
    </row>
    <row r="397" spans="1:19" x14ac:dyDescent="0.25">
      <c r="A397" t="s">
        <v>9916</v>
      </c>
      <c r="B397" t="s">
        <v>757</v>
      </c>
      <c r="C397" t="s">
        <v>9388</v>
      </c>
      <c r="D397" t="s">
        <v>9383</v>
      </c>
      <c r="E397" s="2">
        <v>45747</v>
      </c>
      <c r="F397" s="2">
        <v>45777</v>
      </c>
      <c r="G397" t="s">
        <v>758</v>
      </c>
      <c r="H397">
        <v>38.89</v>
      </c>
      <c r="I397" s="4">
        <v>33.884536082474227</v>
      </c>
      <c r="J397" t="s">
        <v>3</v>
      </c>
      <c r="K397" t="s">
        <v>12</v>
      </c>
      <c r="L397" s="6">
        <v>0.14772118778142884</v>
      </c>
      <c r="M397" s="7" t="s">
        <v>9877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8">
        <v>41.513433759375147</v>
      </c>
    </row>
    <row r="398" spans="1:19" x14ac:dyDescent="0.25">
      <c r="A398" t="s">
        <v>9917</v>
      </c>
      <c r="B398" t="s">
        <v>759</v>
      </c>
      <c r="C398" t="s">
        <v>9388</v>
      </c>
      <c r="D398" t="s">
        <v>9383</v>
      </c>
      <c r="E398" s="2">
        <v>45747</v>
      </c>
      <c r="F398" s="2">
        <v>45777</v>
      </c>
      <c r="G398" t="s">
        <v>760</v>
      </c>
      <c r="H398">
        <v>149.8999</v>
      </c>
      <c r="I398" s="4">
        <v>153.60309278350516</v>
      </c>
      <c r="J398" t="s">
        <v>3</v>
      </c>
      <c r="K398" t="s">
        <v>12</v>
      </c>
      <c r="L398" s="6">
        <v>-2.4108842578610012E-2</v>
      </c>
      <c r="M398" s="7" t="s">
        <v>9532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8">
        <v>201.58507287749484</v>
      </c>
    </row>
    <row r="399" spans="1:19" x14ac:dyDescent="0.25">
      <c r="A399" t="s">
        <v>9918</v>
      </c>
      <c r="B399" t="s">
        <v>761</v>
      </c>
      <c r="C399" t="s">
        <v>9388</v>
      </c>
      <c r="D399" t="s">
        <v>9383</v>
      </c>
      <c r="E399" s="2">
        <v>45747</v>
      </c>
      <c r="F399" s="2">
        <v>45777</v>
      </c>
      <c r="G399" t="s">
        <v>762</v>
      </c>
      <c r="H399">
        <v>116.3999</v>
      </c>
      <c r="I399" s="4">
        <v>117.93525151515152</v>
      </c>
      <c r="J399" t="s">
        <v>3</v>
      </c>
      <c r="K399" t="s">
        <v>12</v>
      </c>
      <c r="L399" s="6">
        <v>-1.3018597030373669E-2</v>
      </c>
      <c r="M399" s="7" t="s">
        <v>9486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8">
        <v>145.73772812288817</v>
      </c>
    </row>
    <row r="400" spans="1:19" x14ac:dyDescent="0.25">
      <c r="A400" t="s">
        <v>9919</v>
      </c>
      <c r="B400" t="s">
        <v>763</v>
      </c>
      <c r="C400" t="s">
        <v>9388</v>
      </c>
      <c r="D400" t="s">
        <v>9383</v>
      </c>
      <c r="E400" s="2">
        <v>45747</v>
      </c>
      <c r="F400" s="2">
        <v>45777</v>
      </c>
      <c r="G400" t="s">
        <v>764</v>
      </c>
      <c r="H400">
        <v>152.3818</v>
      </c>
      <c r="I400" s="4">
        <v>166.5195161616162</v>
      </c>
      <c r="J400" t="s">
        <v>3</v>
      </c>
      <c r="K400" t="s">
        <v>12</v>
      </c>
      <c r="L400" s="6">
        <v>-8.4901256546378479E-2</v>
      </c>
      <c r="M400" s="7" t="s">
        <v>9560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8">
        <v>187.67019758676102</v>
      </c>
    </row>
    <row r="401" spans="1:19" x14ac:dyDescent="0.25">
      <c r="A401" t="s">
        <v>9920</v>
      </c>
      <c r="B401" t="s">
        <v>765</v>
      </c>
      <c r="C401" t="s">
        <v>9388</v>
      </c>
      <c r="D401" t="s">
        <v>9383</v>
      </c>
      <c r="E401" s="2">
        <v>45747</v>
      </c>
      <c r="F401" s="2">
        <v>45777</v>
      </c>
      <c r="G401" t="s">
        <v>766</v>
      </c>
      <c r="H401">
        <v>144.9</v>
      </c>
      <c r="I401" s="4">
        <v>138.19175257731959</v>
      </c>
      <c r="J401" t="s">
        <v>3</v>
      </c>
      <c r="K401" t="s">
        <v>12</v>
      </c>
      <c r="L401" s="6">
        <v>4.854303746475086E-2</v>
      </c>
      <c r="M401" s="7" t="s">
        <v>9498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8">
        <v>185.82066068415051</v>
      </c>
    </row>
    <row r="402" spans="1:19" x14ac:dyDescent="0.25">
      <c r="A402" t="s">
        <v>9921</v>
      </c>
      <c r="B402" t="s">
        <v>767</v>
      </c>
      <c r="C402" t="s">
        <v>9388</v>
      </c>
      <c r="D402" t="s">
        <v>9383</v>
      </c>
      <c r="E402" s="2">
        <v>45747</v>
      </c>
      <c r="F402" s="2">
        <v>45777</v>
      </c>
      <c r="G402" t="s">
        <v>768</v>
      </c>
      <c r="H402">
        <v>82.199700000000007</v>
      </c>
      <c r="I402" s="4">
        <v>85.119485567010315</v>
      </c>
      <c r="J402" t="s">
        <v>3</v>
      </c>
      <c r="K402" t="s">
        <v>12</v>
      </c>
      <c r="L402" s="6">
        <v>-3.430219940311674E-2</v>
      </c>
      <c r="M402" s="7" t="s">
        <v>9473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8">
        <v>110.13414274763569</v>
      </c>
    </row>
    <row r="403" spans="1:19" x14ac:dyDescent="0.25">
      <c r="A403" t="s">
        <v>9922</v>
      </c>
      <c r="B403" t="s">
        <v>769</v>
      </c>
      <c r="C403" t="s">
        <v>9389</v>
      </c>
      <c r="D403" t="s">
        <v>9383</v>
      </c>
      <c r="E403" s="2">
        <v>45747</v>
      </c>
      <c r="F403" s="2">
        <v>45777</v>
      </c>
      <c r="G403" t="s">
        <v>770</v>
      </c>
      <c r="H403">
        <v>14.118</v>
      </c>
      <c r="I403" s="4">
        <v>18.628888888888891</v>
      </c>
      <c r="J403" t="s">
        <v>3</v>
      </c>
      <c r="K403" t="s">
        <v>12</v>
      </c>
      <c r="L403" s="6">
        <v>-0.24214481689132772</v>
      </c>
      <c r="M403" s="7" t="s">
        <v>9923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8">
        <v>8.1524715444915117</v>
      </c>
    </row>
    <row r="404" spans="1:19" x14ac:dyDescent="0.25">
      <c r="A404" t="s">
        <v>9924</v>
      </c>
      <c r="B404" t="s">
        <v>771</v>
      </c>
      <c r="C404" t="s">
        <v>9388</v>
      </c>
      <c r="D404" t="s">
        <v>9383</v>
      </c>
      <c r="E404" s="2">
        <v>45747</v>
      </c>
      <c r="F404" s="2">
        <v>45777</v>
      </c>
      <c r="G404" t="s">
        <v>772</v>
      </c>
      <c r="H404">
        <v>57.400100000000002</v>
      </c>
      <c r="I404" s="4">
        <v>51.439175257731961</v>
      </c>
      <c r="J404" t="s">
        <v>3</v>
      </c>
      <c r="K404" t="s">
        <v>12</v>
      </c>
      <c r="L404" s="6">
        <v>0.11588297659130986</v>
      </c>
      <c r="M404" s="7" t="s">
        <v>9691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8">
        <v>71.944095610138831</v>
      </c>
    </row>
    <row r="405" spans="1:19" x14ac:dyDescent="0.25">
      <c r="A405" t="s">
        <v>9925</v>
      </c>
      <c r="B405" t="s">
        <v>773</v>
      </c>
      <c r="C405" t="s">
        <v>9388</v>
      </c>
      <c r="D405" t="s">
        <v>9383</v>
      </c>
      <c r="E405" s="2">
        <v>45747</v>
      </c>
      <c r="F405" s="2">
        <v>45777</v>
      </c>
      <c r="G405" t="s">
        <v>774</v>
      </c>
      <c r="H405">
        <v>207.70699999999999</v>
      </c>
      <c r="I405" s="4">
        <v>211.26804123711341</v>
      </c>
      <c r="J405" t="s">
        <v>3</v>
      </c>
      <c r="K405" t="s">
        <v>12</v>
      </c>
      <c r="L405" s="6">
        <v>-1.6855560435270589E-2</v>
      </c>
      <c r="M405" s="7" t="s">
        <v>9532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8">
        <v>282.28556976093034</v>
      </c>
    </row>
    <row r="406" spans="1:19" x14ac:dyDescent="0.25">
      <c r="A406" t="s">
        <v>9926</v>
      </c>
      <c r="B406" t="s">
        <v>775</v>
      </c>
      <c r="C406" t="s">
        <v>9388</v>
      </c>
      <c r="D406" t="s">
        <v>9383</v>
      </c>
      <c r="E406" s="2">
        <v>45747</v>
      </c>
      <c r="F406" s="2">
        <v>45777</v>
      </c>
      <c r="G406" t="s">
        <v>776</v>
      </c>
      <c r="H406">
        <v>236.71</v>
      </c>
      <c r="I406" s="4">
        <v>204.42969278350517</v>
      </c>
      <c r="J406" t="s">
        <v>3</v>
      </c>
      <c r="K406" t="s">
        <v>12</v>
      </c>
      <c r="L406" s="6">
        <v>0.15790420059320964</v>
      </c>
      <c r="M406" s="7" t="s">
        <v>9669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8">
        <v>282.19887271862046</v>
      </c>
    </row>
    <row r="407" spans="1:19" x14ac:dyDescent="0.25">
      <c r="A407" t="s">
        <v>9927</v>
      </c>
      <c r="B407" t="s">
        <v>777</v>
      </c>
      <c r="C407" t="s">
        <v>9388</v>
      </c>
      <c r="D407" t="s">
        <v>9383</v>
      </c>
      <c r="E407" s="2">
        <v>45747</v>
      </c>
      <c r="F407" s="2">
        <v>45777</v>
      </c>
      <c r="G407" t="s">
        <v>778</v>
      </c>
      <c r="H407">
        <v>73.3</v>
      </c>
      <c r="I407" s="4">
        <v>113.73543624161074</v>
      </c>
      <c r="J407" t="s">
        <v>3</v>
      </c>
      <c r="K407" t="s">
        <v>12</v>
      </c>
      <c r="L407" s="6">
        <v>-0.35552188111111505</v>
      </c>
      <c r="M407" s="7" t="s">
        <v>9734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8">
        <v>67.883784128626672</v>
      </c>
    </row>
    <row r="408" spans="1:19" x14ac:dyDescent="0.25">
      <c r="A408" t="s">
        <v>9928</v>
      </c>
      <c r="B408" t="s">
        <v>779</v>
      </c>
      <c r="C408" t="s">
        <v>9388</v>
      </c>
      <c r="D408" t="s">
        <v>9383</v>
      </c>
      <c r="E408" s="2">
        <v>45747</v>
      </c>
      <c r="F408" s="2">
        <v>45777</v>
      </c>
      <c r="G408" t="s">
        <v>780</v>
      </c>
      <c r="H408">
        <v>30.4</v>
      </c>
      <c r="I408" s="4">
        <v>60.77691275167787</v>
      </c>
      <c r="J408" t="s">
        <v>3</v>
      </c>
      <c r="K408" t="s">
        <v>12</v>
      </c>
      <c r="L408" s="6">
        <v>-0.49981006563778207</v>
      </c>
      <c r="M408" s="7" t="s">
        <v>9851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8">
        <v>31.25428375270743</v>
      </c>
    </row>
    <row r="409" spans="1:19" x14ac:dyDescent="0.25">
      <c r="A409" t="s">
        <v>9928</v>
      </c>
      <c r="B409" t="s">
        <v>779</v>
      </c>
      <c r="C409" t="s">
        <v>9388</v>
      </c>
      <c r="D409" t="s">
        <v>9383</v>
      </c>
      <c r="E409" s="2">
        <v>45747</v>
      </c>
      <c r="F409" s="2">
        <v>45777</v>
      </c>
      <c r="G409" t="s">
        <v>780</v>
      </c>
      <c r="H409">
        <v>30.4</v>
      </c>
      <c r="I409" s="4">
        <v>42.898969072164952</v>
      </c>
      <c r="J409" t="s">
        <v>3</v>
      </c>
      <c r="K409" t="s">
        <v>12</v>
      </c>
      <c r="L409" s="6">
        <v>-0.29135826203979631</v>
      </c>
      <c r="M409" s="7" t="s">
        <v>9929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8">
        <v>31.25428375270743</v>
      </c>
    </row>
    <row r="410" spans="1:19" x14ac:dyDescent="0.25">
      <c r="A410" t="s">
        <v>9930</v>
      </c>
      <c r="B410" t="s">
        <v>781</v>
      </c>
      <c r="C410" t="s">
        <v>9388</v>
      </c>
      <c r="D410" t="s">
        <v>9383</v>
      </c>
      <c r="E410" s="2">
        <v>45747</v>
      </c>
      <c r="F410" s="2">
        <v>45777</v>
      </c>
      <c r="G410" t="s">
        <v>782</v>
      </c>
      <c r="H410">
        <v>81.599999999999994</v>
      </c>
      <c r="I410" s="4">
        <v>85.59594733656175</v>
      </c>
      <c r="J410" t="s">
        <v>3</v>
      </c>
      <c r="K410" t="s">
        <v>12</v>
      </c>
      <c r="L410" s="6">
        <v>-4.6683837972489095E-2</v>
      </c>
      <c r="M410" s="7" t="s">
        <v>9464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8">
        <v>97.736465697324576</v>
      </c>
    </row>
    <row r="411" spans="1:19" x14ac:dyDescent="0.25">
      <c r="A411" t="s">
        <v>9931</v>
      </c>
      <c r="B411" t="s">
        <v>783</v>
      </c>
      <c r="C411" t="s">
        <v>9388</v>
      </c>
      <c r="D411" t="s">
        <v>9383</v>
      </c>
      <c r="E411" s="2">
        <v>45747</v>
      </c>
      <c r="F411" s="2">
        <v>45777</v>
      </c>
      <c r="G411" t="s">
        <v>785</v>
      </c>
      <c r="H411">
        <v>243.31</v>
      </c>
      <c r="I411" s="4">
        <v>326.19086096324457</v>
      </c>
      <c r="J411" t="s">
        <v>3</v>
      </c>
      <c r="K411" t="s">
        <v>12</v>
      </c>
      <c r="L411" s="6">
        <v>-0.25408701126235311</v>
      </c>
      <c r="M411" s="7" t="s">
        <v>9890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8">
        <v>342.38106958872055</v>
      </c>
    </row>
    <row r="412" spans="1:19" x14ac:dyDescent="0.25">
      <c r="A412" t="s">
        <v>9932</v>
      </c>
      <c r="B412" t="s">
        <v>786</v>
      </c>
      <c r="C412" t="s">
        <v>9388</v>
      </c>
      <c r="D412" t="s">
        <v>9383</v>
      </c>
      <c r="E412" s="2">
        <v>45747</v>
      </c>
      <c r="F412" s="2">
        <v>45777</v>
      </c>
      <c r="G412" t="s">
        <v>787</v>
      </c>
      <c r="H412">
        <v>211.9699</v>
      </c>
      <c r="I412" s="4">
        <v>241.28514742268041</v>
      </c>
      <c r="J412" t="s">
        <v>3</v>
      </c>
      <c r="K412" t="s">
        <v>12</v>
      </c>
      <c r="L412" s="6">
        <v>-0.1214962783072856</v>
      </c>
      <c r="M412" s="7" t="s">
        <v>9496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8">
        <v>341.96203388422282</v>
      </c>
    </row>
    <row r="413" spans="1:19" x14ac:dyDescent="0.25">
      <c r="A413" t="s">
        <v>9933</v>
      </c>
      <c r="B413" t="s">
        <v>788</v>
      </c>
      <c r="C413" t="s">
        <v>9388</v>
      </c>
      <c r="D413" t="s">
        <v>9383</v>
      </c>
      <c r="E413" s="2">
        <v>45747</v>
      </c>
      <c r="F413" s="2">
        <v>45777</v>
      </c>
      <c r="G413" t="s">
        <v>789</v>
      </c>
      <c r="H413">
        <v>217.40010000000001</v>
      </c>
      <c r="I413" s="4">
        <v>214.32989690721649</v>
      </c>
      <c r="J413" t="s">
        <v>3</v>
      </c>
      <c r="K413" t="s">
        <v>12</v>
      </c>
      <c r="L413" s="6">
        <v>1.4324660894661001E-2</v>
      </c>
      <c r="M413" s="7" t="s">
        <v>9492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8">
        <v>338.01731845912383</v>
      </c>
    </row>
    <row r="414" spans="1:19" x14ac:dyDescent="0.25">
      <c r="A414" t="s">
        <v>9934</v>
      </c>
      <c r="B414" t="s">
        <v>790</v>
      </c>
      <c r="C414" t="s">
        <v>9388</v>
      </c>
      <c r="D414" t="s">
        <v>9383</v>
      </c>
      <c r="E414" s="2">
        <v>45747</v>
      </c>
      <c r="F414" s="2">
        <v>45777</v>
      </c>
      <c r="G414" t="s">
        <v>791</v>
      </c>
      <c r="H414">
        <v>162.65379999999999</v>
      </c>
      <c r="I414" s="4">
        <v>157.08034020618558</v>
      </c>
      <c r="J414" t="s">
        <v>3</v>
      </c>
      <c r="K414" t="s">
        <v>12</v>
      </c>
      <c r="L414" s="6">
        <v>3.5481587234268863E-2</v>
      </c>
      <c r="M414" s="7" t="s">
        <v>9488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8">
        <v>224.24189993447368</v>
      </c>
    </row>
    <row r="415" spans="1:19" x14ac:dyDescent="0.25">
      <c r="A415" t="s">
        <v>9935</v>
      </c>
      <c r="B415" t="s">
        <v>792</v>
      </c>
      <c r="C415" t="s">
        <v>9388</v>
      </c>
      <c r="D415" t="s">
        <v>9383</v>
      </c>
      <c r="E415" s="2">
        <v>45747</v>
      </c>
      <c r="F415" s="2">
        <v>45777</v>
      </c>
      <c r="G415" t="s">
        <v>793</v>
      </c>
      <c r="H415">
        <v>146.1001</v>
      </c>
      <c r="I415" s="4">
        <v>126.9</v>
      </c>
      <c r="J415" t="s">
        <v>3</v>
      </c>
      <c r="K415" t="s">
        <v>12</v>
      </c>
      <c r="L415" s="6">
        <v>0.15130102442868387</v>
      </c>
      <c r="M415" s="7" t="s">
        <v>9877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8">
        <v>223.9529097934408</v>
      </c>
    </row>
    <row r="416" spans="1:19" x14ac:dyDescent="0.25">
      <c r="A416" t="s">
        <v>9936</v>
      </c>
      <c r="B416" t="s">
        <v>794</v>
      </c>
      <c r="C416" t="s">
        <v>9388</v>
      </c>
      <c r="D416" t="s">
        <v>9383</v>
      </c>
      <c r="E416" s="2">
        <v>45747</v>
      </c>
      <c r="F416" s="2">
        <v>45777</v>
      </c>
      <c r="G416" t="s">
        <v>795</v>
      </c>
      <c r="H416">
        <v>84.566999999999993</v>
      </c>
      <c r="I416" s="4">
        <v>79.859169696969701</v>
      </c>
      <c r="J416" t="s">
        <v>3</v>
      </c>
      <c r="K416" t="s">
        <v>12</v>
      </c>
      <c r="L416" s="6">
        <v>5.8951656032668831E-2</v>
      </c>
      <c r="M416" s="7" t="s">
        <v>9534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8">
        <v>109.44056640915676</v>
      </c>
    </row>
    <row r="417" spans="1:19" x14ac:dyDescent="0.25">
      <c r="A417" t="s">
        <v>9937</v>
      </c>
      <c r="B417" t="s">
        <v>796</v>
      </c>
      <c r="C417" t="s">
        <v>9388</v>
      </c>
      <c r="D417" t="s">
        <v>9383</v>
      </c>
      <c r="E417" s="2">
        <v>45747</v>
      </c>
      <c r="F417" s="2">
        <v>45777</v>
      </c>
      <c r="G417" t="s">
        <v>797</v>
      </c>
      <c r="H417">
        <v>65.900000000000006</v>
      </c>
      <c r="I417" s="4">
        <v>58.185463917525766</v>
      </c>
      <c r="J417" t="s">
        <v>3</v>
      </c>
      <c r="K417" t="s">
        <v>12</v>
      </c>
      <c r="L417" s="6">
        <v>0.13258528098029965</v>
      </c>
      <c r="M417" s="7" t="s">
        <v>9658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8">
        <v>60.413388982926378</v>
      </c>
    </row>
    <row r="418" spans="1:19" x14ac:dyDescent="0.25">
      <c r="A418" t="s">
        <v>9938</v>
      </c>
      <c r="B418" t="s">
        <v>798</v>
      </c>
      <c r="C418" t="s">
        <v>9388</v>
      </c>
      <c r="D418" t="s">
        <v>9383</v>
      </c>
      <c r="E418" s="2">
        <v>45747</v>
      </c>
      <c r="F418" s="2">
        <v>45777</v>
      </c>
      <c r="G418" t="s">
        <v>799</v>
      </c>
      <c r="H418">
        <v>253.40039999999999</v>
      </c>
      <c r="I418" s="4">
        <v>260.86555454545459</v>
      </c>
      <c r="J418" t="s">
        <v>3</v>
      </c>
      <c r="K418" t="s">
        <v>12</v>
      </c>
      <c r="L418" s="6">
        <v>-2.8616865720206941E-2</v>
      </c>
      <c r="M418" s="7" t="s">
        <v>9473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8">
        <v>183.42204251357748</v>
      </c>
    </row>
    <row r="419" spans="1:19" x14ac:dyDescent="0.25">
      <c r="A419" t="s">
        <v>9939</v>
      </c>
      <c r="B419" t="s">
        <v>800</v>
      </c>
      <c r="C419" t="s">
        <v>9388</v>
      </c>
      <c r="D419" t="s">
        <v>9383</v>
      </c>
      <c r="E419" s="2">
        <v>45747</v>
      </c>
      <c r="F419" s="2">
        <v>45777</v>
      </c>
      <c r="G419" t="s">
        <v>801</v>
      </c>
      <c r="H419">
        <v>60.2</v>
      </c>
      <c r="I419" s="4">
        <v>55.499091919191926</v>
      </c>
      <c r="J419" t="s">
        <v>3</v>
      </c>
      <c r="K419" t="s">
        <v>12</v>
      </c>
      <c r="L419" s="6">
        <v>8.4702432386690507E-2</v>
      </c>
      <c r="M419" s="7" t="s">
        <v>9631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8">
        <v>73.360147301200001</v>
      </c>
    </row>
    <row r="420" spans="1:19" x14ac:dyDescent="0.25">
      <c r="A420" t="s">
        <v>9940</v>
      </c>
      <c r="B420" t="s">
        <v>802</v>
      </c>
      <c r="C420" t="s">
        <v>9388</v>
      </c>
      <c r="D420" t="s">
        <v>9383</v>
      </c>
      <c r="E420" s="2">
        <v>45747</v>
      </c>
      <c r="F420" s="2">
        <v>45777</v>
      </c>
      <c r="G420" t="s">
        <v>803</v>
      </c>
      <c r="H420">
        <v>61.400100000000002</v>
      </c>
      <c r="I420" s="4">
        <v>56.31515151515152</v>
      </c>
      <c r="J420" t="s">
        <v>3</v>
      </c>
      <c r="K420" t="s">
        <v>12</v>
      </c>
      <c r="L420" s="6">
        <v>9.0294500645716758E-2</v>
      </c>
      <c r="M420" s="7" t="s">
        <v>9536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8">
        <v>72.305333286429942</v>
      </c>
    </row>
    <row r="421" spans="1:19" x14ac:dyDescent="0.25">
      <c r="A421" t="s">
        <v>9941</v>
      </c>
      <c r="B421" t="s">
        <v>804</v>
      </c>
      <c r="C421" t="s">
        <v>9388</v>
      </c>
      <c r="D421" t="s">
        <v>9383</v>
      </c>
      <c r="E421" s="2">
        <v>45747</v>
      </c>
      <c r="F421" s="2">
        <v>45763</v>
      </c>
      <c r="G421" t="s">
        <v>805</v>
      </c>
      <c r="H421">
        <v>40.230000000000004</v>
      </c>
      <c r="I421" s="4">
        <v>43.904867010309275</v>
      </c>
      <c r="J421" t="s">
        <v>3</v>
      </c>
      <c r="K421" t="s">
        <v>12</v>
      </c>
      <c r="L421" s="6">
        <v>-8.3700675131219038E-2</v>
      </c>
      <c r="M421" s="7" t="s">
        <v>9560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8">
        <v>49.46066263777972</v>
      </c>
    </row>
    <row r="422" spans="1:19" x14ac:dyDescent="0.25">
      <c r="A422" t="s">
        <v>9942</v>
      </c>
      <c r="B422" t="s">
        <v>806</v>
      </c>
      <c r="C422" t="s">
        <v>9388</v>
      </c>
      <c r="D422" t="s">
        <v>9383</v>
      </c>
      <c r="E422" s="2">
        <v>45747</v>
      </c>
      <c r="F422" s="2">
        <v>45777</v>
      </c>
      <c r="G422" t="s">
        <v>807</v>
      </c>
      <c r="H422">
        <v>310.90039999999999</v>
      </c>
      <c r="I422" s="4">
        <v>319.65691546391753</v>
      </c>
      <c r="J422" t="s">
        <v>3</v>
      </c>
      <c r="K422" t="s">
        <v>12</v>
      </c>
      <c r="L422" s="6">
        <v>-2.7393480448277607E-2</v>
      </c>
      <c r="M422" s="7" t="s">
        <v>9473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8">
        <v>494.5921768707455</v>
      </c>
    </row>
    <row r="423" spans="1:19" x14ac:dyDescent="0.25">
      <c r="A423" t="s">
        <v>9943</v>
      </c>
      <c r="B423" t="s">
        <v>808</v>
      </c>
      <c r="C423" t="s">
        <v>9389</v>
      </c>
      <c r="D423" t="s">
        <v>9383</v>
      </c>
      <c r="E423" s="2">
        <v>45747</v>
      </c>
      <c r="F423" s="2">
        <v>45777</v>
      </c>
      <c r="G423" t="s">
        <v>809</v>
      </c>
      <c r="H423">
        <v>11.151999999999999</v>
      </c>
      <c r="I423" s="4">
        <v>24.832614307931571</v>
      </c>
      <c r="J423" t="s">
        <v>3</v>
      </c>
      <c r="K423" t="s">
        <v>1</v>
      </c>
      <c r="L423" s="6">
        <v>-0.55091317161729381</v>
      </c>
      <c r="M423" s="7" t="s">
        <v>9944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8">
        <v>30.032603897953255</v>
      </c>
    </row>
    <row r="424" spans="1:19" x14ac:dyDescent="0.25">
      <c r="A424" t="s">
        <v>9945</v>
      </c>
      <c r="B424" t="s">
        <v>810</v>
      </c>
      <c r="C424" t="s">
        <v>9389</v>
      </c>
      <c r="D424" t="s">
        <v>9383</v>
      </c>
      <c r="E424" s="2">
        <v>45747</v>
      </c>
      <c r="F424" s="2">
        <v>45777</v>
      </c>
      <c r="G424" t="s">
        <v>811</v>
      </c>
      <c r="H424">
        <v>4.2699999999999996</v>
      </c>
      <c r="I424" s="4">
        <v>5.6915552099533437</v>
      </c>
      <c r="J424" t="s">
        <v>3</v>
      </c>
      <c r="K424" t="s">
        <v>1</v>
      </c>
      <c r="L424" s="6">
        <v>-0.24976568925613518</v>
      </c>
      <c r="M424" s="7" t="s">
        <v>9890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8">
        <v>7.7089036743409425</v>
      </c>
    </row>
    <row r="425" spans="1:19" x14ac:dyDescent="0.25">
      <c r="A425" t="s">
        <v>9945</v>
      </c>
      <c r="B425" t="s">
        <v>810</v>
      </c>
      <c r="C425" t="s">
        <v>9389</v>
      </c>
      <c r="D425" t="s">
        <v>9383</v>
      </c>
      <c r="E425" s="2">
        <v>45747</v>
      </c>
      <c r="F425" s="2">
        <v>45777</v>
      </c>
      <c r="G425" t="s">
        <v>811</v>
      </c>
      <c r="H425">
        <v>4.2699999999999996</v>
      </c>
      <c r="I425" s="4">
        <v>3.3972727272727274</v>
      </c>
      <c r="J425" t="s">
        <v>3</v>
      </c>
      <c r="K425" t="s">
        <v>1</v>
      </c>
      <c r="L425" s="6">
        <v>0.25689055392025661</v>
      </c>
      <c r="M425" s="7" t="s">
        <v>9502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8">
        <v>7.7089036743409425</v>
      </c>
    </row>
    <row r="426" spans="1:19" x14ac:dyDescent="0.25">
      <c r="A426" t="s">
        <v>9946</v>
      </c>
      <c r="B426" t="s">
        <v>812</v>
      </c>
      <c r="C426" t="s">
        <v>9388</v>
      </c>
      <c r="D426" t="s">
        <v>9383</v>
      </c>
      <c r="E426" s="2">
        <v>45747</v>
      </c>
      <c r="F426" s="2">
        <v>45777</v>
      </c>
      <c r="G426" t="s">
        <v>813</v>
      </c>
      <c r="H426">
        <v>249.7</v>
      </c>
      <c r="I426" s="4">
        <v>234.7998</v>
      </c>
      <c r="J426" t="s">
        <v>3</v>
      </c>
      <c r="K426" t="s">
        <v>12</v>
      </c>
      <c r="L426" s="6">
        <v>6.3459168193499282E-2</v>
      </c>
      <c r="M426" s="7" t="s">
        <v>9534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8">
        <v>182.81516321740841</v>
      </c>
    </row>
    <row r="427" spans="1:19" x14ac:dyDescent="0.25">
      <c r="A427" t="s">
        <v>9947</v>
      </c>
      <c r="B427" t="s">
        <v>814</v>
      </c>
      <c r="C427" t="s">
        <v>9388</v>
      </c>
      <c r="D427" t="s">
        <v>9383</v>
      </c>
      <c r="E427" s="2">
        <v>45747</v>
      </c>
      <c r="F427" s="2">
        <v>45777</v>
      </c>
      <c r="G427" t="s">
        <v>815</v>
      </c>
      <c r="H427">
        <v>20.5</v>
      </c>
      <c r="I427" s="4">
        <v>21.626907216494846</v>
      </c>
      <c r="J427" t="s">
        <v>3</v>
      </c>
      <c r="K427" t="s">
        <v>1</v>
      </c>
      <c r="L427" s="6">
        <v>-5.2106720818377306E-2</v>
      </c>
      <c r="M427" s="7" t="s">
        <v>9464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8">
        <v>38.117799602238648</v>
      </c>
    </row>
    <row r="428" spans="1:19" x14ac:dyDescent="0.25">
      <c r="A428" t="s">
        <v>9948</v>
      </c>
      <c r="B428" t="s">
        <v>816</v>
      </c>
      <c r="C428" t="s">
        <v>9388</v>
      </c>
      <c r="D428" t="s">
        <v>9383</v>
      </c>
      <c r="E428" s="2">
        <v>45747</v>
      </c>
      <c r="F428" s="2">
        <v>45777</v>
      </c>
      <c r="G428" t="s">
        <v>817</v>
      </c>
      <c r="H428">
        <v>38.216999999999999</v>
      </c>
      <c r="I428" s="4">
        <v>41.32790721649485</v>
      </c>
      <c r="J428" t="s">
        <v>3</v>
      </c>
      <c r="K428" t="s">
        <v>12</v>
      </c>
      <c r="L428" s="6">
        <v>-7.5273765985740981E-2</v>
      </c>
      <c r="M428" s="7" t="s">
        <v>9560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8">
        <v>43.045081506849485</v>
      </c>
    </row>
    <row r="429" spans="1:19" x14ac:dyDescent="0.25">
      <c r="A429" t="s">
        <v>9949</v>
      </c>
      <c r="B429" t="s">
        <v>818</v>
      </c>
      <c r="C429" t="s">
        <v>9388</v>
      </c>
      <c r="D429" t="s">
        <v>9383</v>
      </c>
      <c r="E429" s="2">
        <v>45747</v>
      </c>
      <c r="F429" s="2">
        <v>45777</v>
      </c>
      <c r="G429" t="s">
        <v>819</v>
      </c>
      <c r="H429">
        <v>39.036999999999999</v>
      </c>
      <c r="I429" s="4">
        <v>41.768814432989686</v>
      </c>
      <c r="J429" t="s">
        <v>3</v>
      </c>
      <c r="K429" t="s">
        <v>12</v>
      </c>
      <c r="L429" s="6">
        <v>-6.5403207394655105E-2</v>
      </c>
      <c r="M429" s="7" t="s">
        <v>9555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8">
        <v>44.114345028671188</v>
      </c>
    </row>
    <row r="430" spans="1:19" x14ac:dyDescent="0.25">
      <c r="A430" t="s">
        <v>9950</v>
      </c>
      <c r="B430" t="s">
        <v>820</v>
      </c>
      <c r="C430" t="s">
        <v>9388</v>
      </c>
      <c r="D430" t="s">
        <v>9383</v>
      </c>
      <c r="E430" s="2">
        <v>45747</v>
      </c>
      <c r="F430" s="2">
        <v>45777</v>
      </c>
      <c r="G430" t="s">
        <v>821</v>
      </c>
      <c r="H430">
        <v>23.68</v>
      </c>
      <c r="I430" s="4">
        <v>26.418131313131312</v>
      </c>
      <c r="J430" t="s">
        <v>3</v>
      </c>
      <c r="K430" t="s">
        <v>12</v>
      </c>
      <c r="L430" s="6">
        <v>-0.10364591199417295</v>
      </c>
      <c r="M430" s="7" t="s">
        <v>9462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8">
        <v>31.398778823223875</v>
      </c>
    </row>
    <row r="431" spans="1:19" x14ac:dyDescent="0.25">
      <c r="A431" t="s">
        <v>9951</v>
      </c>
      <c r="B431" t="s">
        <v>822</v>
      </c>
      <c r="C431" t="s">
        <v>9388</v>
      </c>
      <c r="D431" t="s">
        <v>9383</v>
      </c>
      <c r="E431" s="2">
        <v>45747</v>
      </c>
      <c r="F431" s="2">
        <v>45777</v>
      </c>
      <c r="G431" t="s">
        <v>823</v>
      </c>
      <c r="H431">
        <v>34.792999999999999</v>
      </c>
      <c r="I431" s="4">
        <v>32.756752577319588</v>
      </c>
      <c r="J431" t="s">
        <v>3</v>
      </c>
      <c r="K431" t="s">
        <v>12</v>
      </c>
      <c r="L431" s="6">
        <v>6.2162676775544767E-2</v>
      </c>
      <c r="M431" s="7" t="s">
        <v>9534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8">
        <v>39.851740448436011</v>
      </c>
    </row>
    <row r="432" spans="1:19" x14ac:dyDescent="0.25">
      <c r="A432" t="s">
        <v>9952</v>
      </c>
      <c r="B432" t="s">
        <v>824</v>
      </c>
      <c r="C432" t="s">
        <v>9388</v>
      </c>
      <c r="D432" t="s">
        <v>9383</v>
      </c>
      <c r="E432" s="2">
        <v>45747</v>
      </c>
      <c r="F432" s="2">
        <v>45777</v>
      </c>
      <c r="G432" t="s">
        <v>825</v>
      </c>
      <c r="H432">
        <v>68.552000000000007</v>
      </c>
      <c r="I432" s="4">
        <v>69.016687248322171</v>
      </c>
      <c r="J432" t="s">
        <v>3</v>
      </c>
      <c r="K432" t="s">
        <v>12</v>
      </c>
      <c r="L432" s="6">
        <v>-6.7329694722990663E-3</v>
      </c>
      <c r="M432" s="7" t="s">
        <v>9486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8">
        <v>69.906715115856926</v>
      </c>
    </row>
    <row r="433" spans="1:19" x14ac:dyDescent="0.25">
      <c r="A433" t="s">
        <v>9953</v>
      </c>
      <c r="B433" t="s">
        <v>826</v>
      </c>
      <c r="C433" t="s">
        <v>9388</v>
      </c>
      <c r="D433" t="s">
        <v>9383</v>
      </c>
      <c r="E433" s="2">
        <v>45747</v>
      </c>
      <c r="F433" s="2">
        <v>45777</v>
      </c>
      <c r="G433" t="s">
        <v>827</v>
      </c>
      <c r="H433">
        <v>15.7</v>
      </c>
      <c r="I433" s="4">
        <v>14.318236714975848</v>
      </c>
      <c r="J433" t="s">
        <v>3</v>
      </c>
      <c r="K433" t="s">
        <v>1</v>
      </c>
      <c r="L433" s="6">
        <v>9.6503732444856549E-2</v>
      </c>
      <c r="M433" s="7" t="s">
        <v>9732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8">
        <v>3.0199469737937368</v>
      </c>
    </row>
    <row r="434" spans="1:19" x14ac:dyDescent="0.25">
      <c r="A434" t="s">
        <v>9954</v>
      </c>
      <c r="B434" t="s">
        <v>828</v>
      </c>
      <c r="C434" t="s">
        <v>9388</v>
      </c>
      <c r="D434" t="s">
        <v>9383</v>
      </c>
      <c r="E434" s="2">
        <v>45747</v>
      </c>
      <c r="F434" s="2">
        <v>45777</v>
      </c>
      <c r="G434" t="s">
        <v>829</v>
      </c>
      <c r="H434">
        <v>51.064100000000003</v>
      </c>
      <c r="I434" s="4">
        <v>50.164353535353534</v>
      </c>
      <c r="J434" t="s">
        <v>3</v>
      </c>
      <c r="K434" t="s">
        <v>12</v>
      </c>
      <c r="L434" s="6">
        <v>1.7935972483177132E-2</v>
      </c>
      <c r="M434" s="7" t="s">
        <v>9508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8">
        <v>56.526471586033963</v>
      </c>
    </row>
    <row r="435" spans="1:19" x14ac:dyDescent="0.25">
      <c r="A435" t="s">
        <v>9955</v>
      </c>
      <c r="B435" t="s">
        <v>830</v>
      </c>
      <c r="C435" t="s">
        <v>9388</v>
      </c>
      <c r="D435" t="s">
        <v>9383</v>
      </c>
      <c r="E435" s="2">
        <v>45747</v>
      </c>
      <c r="F435" s="2">
        <v>45777</v>
      </c>
      <c r="G435" t="s">
        <v>831</v>
      </c>
      <c r="H435">
        <v>38.469000000000001</v>
      </c>
      <c r="I435" s="4">
        <v>35.517525773195878</v>
      </c>
      <c r="J435" t="s">
        <v>3</v>
      </c>
      <c r="K435" t="s">
        <v>12</v>
      </c>
      <c r="L435" s="6">
        <v>8.309909439219787E-2</v>
      </c>
      <c r="M435" s="7" t="s">
        <v>9631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8">
        <v>57.465689544390862</v>
      </c>
    </row>
    <row r="436" spans="1:19" x14ac:dyDescent="0.25">
      <c r="A436" t="s">
        <v>9956</v>
      </c>
      <c r="B436" t="s">
        <v>832</v>
      </c>
      <c r="C436" t="s">
        <v>9388</v>
      </c>
      <c r="D436" t="s">
        <v>9383</v>
      </c>
      <c r="E436" s="2">
        <v>45747</v>
      </c>
      <c r="F436" s="2">
        <v>45777</v>
      </c>
      <c r="G436" t="s">
        <v>833</v>
      </c>
      <c r="H436">
        <v>425.5</v>
      </c>
      <c r="I436" s="4">
        <v>461.89236701030927</v>
      </c>
      <c r="J436" t="s">
        <v>3</v>
      </c>
      <c r="K436" t="s">
        <v>12</v>
      </c>
      <c r="L436" s="6">
        <v>-7.8789712949504098E-2</v>
      </c>
      <c r="M436" s="7" t="s">
        <v>9560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8">
        <v>496.55730982976922</v>
      </c>
    </row>
    <row r="437" spans="1:19" x14ac:dyDescent="0.25">
      <c r="A437" t="s">
        <v>9957</v>
      </c>
      <c r="B437" t="s">
        <v>834</v>
      </c>
      <c r="C437" t="s">
        <v>9388</v>
      </c>
      <c r="D437" t="s">
        <v>9383</v>
      </c>
      <c r="E437" s="2">
        <v>45747</v>
      </c>
      <c r="F437" s="2">
        <v>45777</v>
      </c>
      <c r="G437" t="s">
        <v>835</v>
      </c>
      <c r="H437">
        <v>140</v>
      </c>
      <c r="I437" s="4">
        <v>155.14432989690724</v>
      </c>
      <c r="J437" t="s">
        <v>3</v>
      </c>
      <c r="K437" t="s">
        <v>12</v>
      </c>
      <c r="L437" s="6">
        <v>-9.7614459432520562E-2</v>
      </c>
      <c r="M437" s="7" t="s">
        <v>9462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8">
        <v>133.22445501616389</v>
      </c>
    </row>
    <row r="438" spans="1:19" x14ac:dyDescent="0.25">
      <c r="A438" t="s">
        <v>9958</v>
      </c>
      <c r="B438" t="s">
        <v>836</v>
      </c>
      <c r="C438" t="s">
        <v>9388</v>
      </c>
      <c r="D438" t="s">
        <v>9383</v>
      </c>
      <c r="E438" s="2">
        <v>45747</v>
      </c>
      <c r="F438" s="2">
        <v>45777</v>
      </c>
      <c r="G438" t="s">
        <v>837</v>
      </c>
      <c r="H438">
        <v>142.22</v>
      </c>
      <c r="I438" s="4">
        <v>155.15057731958763</v>
      </c>
      <c r="J438" t="s">
        <v>3</v>
      </c>
      <c r="K438" t="s">
        <v>12</v>
      </c>
      <c r="L438" s="6">
        <v>-8.3342115401559336E-2</v>
      </c>
      <c r="M438" s="7" t="s">
        <v>9560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8">
        <v>133.86023332643626</v>
      </c>
    </row>
    <row r="439" spans="1:19" x14ac:dyDescent="0.25">
      <c r="A439" t="s">
        <v>9959</v>
      </c>
      <c r="B439" t="s">
        <v>838</v>
      </c>
      <c r="C439" t="s">
        <v>9388</v>
      </c>
      <c r="D439" t="s">
        <v>9383</v>
      </c>
      <c r="E439" s="2">
        <v>45747</v>
      </c>
      <c r="F439" s="2">
        <v>45777</v>
      </c>
      <c r="G439" t="s">
        <v>839</v>
      </c>
      <c r="H439">
        <v>119.1</v>
      </c>
      <c r="I439" s="4">
        <v>123.39319175257732</v>
      </c>
      <c r="J439" t="s">
        <v>3</v>
      </c>
      <c r="K439" t="s">
        <v>12</v>
      </c>
      <c r="L439" s="6">
        <v>-3.4792776583539964E-2</v>
      </c>
      <c r="M439" s="7" t="s">
        <v>9473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8">
        <v>134.1347739604175</v>
      </c>
    </row>
    <row r="440" spans="1:19" x14ac:dyDescent="0.25">
      <c r="A440" t="s">
        <v>9960</v>
      </c>
      <c r="B440" t="s">
        <v>840</v>
      </c>
      <c r="C440" t="s">
        <v>9389</v>
      </c>
      <c r="D440" t="s">
        <v>9383</v>
      </c>
      <c r="E440" s="2">
        <v>45747</v>
      </c>
      <c r="F440" s="2">
        <v>45777</v>
      </c>
      <c r="G440" t="s">
        <v>841</v>
      </c>
      <c r="H440">
        <v>34.1</v>
      </c>
      <c r="I440" s="4">
        <v>31.321324242424243</v>
      </c>
      <c r="J440" t="s">
        <v>3</v>
      </c>
      <c r="K440" t="s">
        <v>12</v>
      </c>
      <c r="L440" s="6">
        <v>8.87151429508235E-2</v>
      </c>
      <c r="M440" s="7" t="s">
        <v>9536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8">
        <v>54.512961697125235</v>
      </c>
    </row>
    <row r="441" spans="1:19" x14ac:dyDescent="0.25">
      <c r="A441" t="s">
        <v>9961</v>
      </c>
      <c r="B441" t="s">
        <v>842</v>
      </c>
      <c r="C441" t="s">
        <v>9388</v>
      </c>
      <c r="D441" t="s">
        <v>9383</v>
      </c>
      <c r="E441" s="2">
        <v>45747</v>
      </c>
      <c r="F441" s="2">
        <v>45755</v>
      </c>
      <c r="G441" t="s">
        <v>843</v>
      </c>
      <c r="H441">
        <v>94.141600000000011</v>
      </c>
      <c r="I441" s="4">
        <v>89.245370103092782</v>
      </c>
      <c r="J441" t="s">
        <v>3</v>
      </c>
      <c r="K441" t="s">
        <v>12</v>
      </c>
      <c r="L441" s="6">
        <v>5.4862564761077204E-2</v>
      </c>
      <c r="M441" s="7" t="s">
        <v>9498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8">
        <v>95.381196047906485</v>
      </c>
    </row>
    <row r="442" spans="1:19" x14ac:dyDescent="0.25">
      <c r="A442" t="s">
        <v>9962</v>
      </c>
      <c r="B442" t="s">
        <v>844</v>
      </c>
      <c r="C442" t="s">
        <v>9388</v>
      </c>
      <c r="D442" t="s">
        <v>9383</v>
      </c>
      <c r="E442" s="2">
        <v>45747</v>
      </c>
      <c r="F442" s="2">
        <v>45777</v>
      </c>
      <c r="G442" t="s">
        <v>845</v>
      </c>
      <c r="H442">
        <v>144.4614</v>
      </c>
      <c r="I442" s="4">
        <v>166.99860927835053</v>
      </c>
      <c r="J442" t="s">
        <v>3</v>
      </c>
      <c r="K442" t="s">
        <v>12</v>
      </c>
      <c r="L442" s="6">
        <v>-0.13495447282908735</v>
      </c>
      <c r="M442" s="7" t="s">
        <v>9468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8">
        <v>133.4845461430935</v>
      </c>
    </row>
    <row r="443" spans="1:19" x14ac:dyDescent="0.25">
      <c r="A443" t="s">
        <v>9963</v>
      </c>
      <c r="B443" t="s">
        <v>846</v>
      </c>
      <c r="C443" t="s">
        <v>9388</v>
      </c>
      <c r="D443" t="s">
        <v>9383</v>
      </c>
      <c r="E443" s="2">
        <v>45747</v>
      </c>
      <c r="F443" s="2">
        <v>45777</v>
      </c>
      <c r="G443" t="s">
        <v>847</v>
      </c>
      <c r="H443">
        <v>83.950900000000004</v>
      </c>
      <c r="I443" s="4">
        <v>92.521101010101006</v>
      </c>
      <c r="J443" t="s">
        <v>3</v>
      </c>
      <c r="K443" t="s">
        <v>12</v>
      </c>
      <c r="L443" s="6">
        <v>-9.262969113570485E-2</v>
      </c>
      <c r="M443" s="7" t="s">
        <v>9513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8">
        <v>75.411977302533543</v>
      </c>
    </row>
    <row r="444" spans="1:19" x14ac:dyDescent="0.25">
      <c r="A444" t="s">
        <v>9964</v>
      </c>
      <c r="B444" t="s">
        <v>848</v>
      </c>
      <c r="C444" t="s">
        <v>9388</v>
      </c>
      <c r="D444" t="s">
        <v>9383</v>
      </c>
      <c r="E444" s="2">
        <v>45747</v>
      </c>
      <c r="F444" s="2">
        <v>45777</v>
      </c>
      <c r="G444" t="s">
        <v>849</v>
      </c>
      <c r="H444">
        <v>97.710899999999995</v>
      </c>
      <c r="I444" s="4">
        <v>142.25786418300652</v>
      </c>
      <c r="J444" t="s">
        <v>3</v>
      </c>
      <c r="K444" t="s">
        <v>1</v>
      </c>
      <c r="L444" s="6">
        <v>-0.31314236607474599</v>
      </c>
      <c r="M444" s="7" t="s">
        <v>9549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8">
        <v>160.53402334377233</v>
      </c>
    </row>
    <row r="445" spans="1:19" x14ac:dyDescent="0.25">
      <c r="A445" t="s">
        <v>9965</v>
      </c>
      <c r="B445" t="s">
        <v>850</v>
      </c>
      <c r="C445" t="s">
        <v>9388</v>
      </c>
      <c r="D445" t="s">
        <v>9383</v>
      </c>
      <c r="E445" s="2">
        <v>45747</v>
      </c>
      <c r="F445" s="2">
        <v>45777</v>
      </c>
      <c r="G445" t="s">
        <v>851</v>
      </c>
      <c r="H445">
        <v>52.599899999999998</v>
      </c>
      <c r="I445" s="4">
        <v>64.21182266009852</v>
      </c>
      <c r="J445" t="s">
        <v>3</v>
      </c>
      <c r="K445" t="s">
        <v>12</v>
      </c>
      <c r="L445" s="6">
        <v>-0.18083776754890679</v>
      </c>
      <c r="M445" s="7" t="s">
        <v>9608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8">
        <v>70.484695397922721</v>
      </c>
    </row>
    <row r="446" spans="1:19" x14ac:dyDescent="0.25">
      <c r="A446" t="s">
        <v>9966</v>
      </c>
      <c r="B446" t="s">
        <v>852</v>
      </c>
      <c r="C446" t="s">
        <v>9388</v>
      </c>
      <c r="D446" t="s">
        <v>9383</v>
      </c>
      <c r="E446" s="2">
        <v>45747</v>
      </c>
      <c r="F446" s="2">
        <v>45777</v>
      </c>
      <c r="G446" t="s">
        <v>853</v>
      </c>
      <c r="H446">
        <v>54.2</v>
      </c>
      <c r="I446" s="4">
        <v>53.582474226804123</v>
      </c>
      <c r="J446" t="s">
        <v>3</v>
      </c>
      <c r="K446" t="s">
        <v>12</v>
      </c>
      <c r="L446" s="6">
        <v>1.1524771524771493E-2</v>
      </c>
      <c r="M446" s="7" t="s">
        <v>9492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8">
        <v>71.395014342176324</v>
      </c>
    </row>
    <row r="447" spans="1:19" x14ac:dyDescent="0.25">
      <c r="A447" t="s">
        <v>9967</v>
      </c>
      <c r="B447" t="s">
        <v>854</v>
      </c>
      <c r="C447" t="s">
        <v>9388</v>
      </c>
      <c r="D447" t="s">
        <v>9383</v>
      </c>
      <c r="E447" s="2">
        <v>45747</v>
      </c>
      <c r="F447" s="2">
        <v>45777</v>
      </c>
      <c r="G447" t="s">
        <v>855</v>
      </c>
      <c r="H447">
        <v>193.89940000000001</v>
      </c>
      <c r="I447" s="4">
        <v>190.54917835051549</v>
      </c>
      <c r="J447" t="s">
        <v>3</v>
      </c>
      <c r="K447" t="s">
        <v>12</v>
      </c>
      <c r="L447" s="6">
        <v>1.7581926505722212E-2</v>
      </c>
      <c r="M447" s="7" t="s">
        <v>9508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8">
        <v>189.70757808104293</v>
      </c>
    </row>
    <row r="448" spans="1:19" x14ac:dyDescent="0.25">
      <c r="A448" t="s">
        <v>9968</v>
      </c>
      <c r="B448" t="s">
        <v>856</v>
      </c>
      <c r="C448" t="s">
        <v>9388</v>
      </c>
      <c r="D448" t="s">
        <v>9383</v>
      </c>
      <c r="E448" s="2">
        <v>45747</v>
      </c>
      <c r="F448" s="2">
        <v>45777</v>
      </c>
      <c r="G448" t="s">
        <v>857</v>
      </c>
      <c r="H448">
        <v>76.5</v>
      </c>
      <c r="I448" s="4">
        <v>80.085858585858588</v>
      </c>
      <c r="J448" t="s">
        <v>3</v>
      </c>
      <c r="K448" t="s">
        <v>12</v>
      </c>
      <c r="L448" s="6">
        <v>-4.4775178154758177E-2</v>
      </c>
      <c r="M448" s="7" t="s">
        <v>9475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8">
        <v>72.074141173603635</v>
      </c>
    </row>
    <row r="449" spans="1:19" x14ac:dyDescent="0.25">
      <c r="A449" t="s">
        <v>9969</v>
      </c>
      <c r="B449" t="s">
        <v>858</v>
      </c>
      <c r="C449" t="s">
        <v>9388</v>
      </c>
      <c r="D449" t="s">
        <v>9383</v>
      </c>
      <c r="E449" s="2">
        <v>45747</v>
      </c>
      <c r="F449" s="2">
        <v>45777</v>
      </c>
      <c r="G449" t="s">
        <v>859</v>
      </c>
      <c r="H449">
        <v>72</v>
      </c>
      <c r="I449" s="4">
        <v>67.258864948453606</v>
      </c>
      <c r="J449" t="s">
        <v>3</v>
      </c>
      <c r="K449" t="s">
        <v>12</v>
      </c>
      <c r="L449" s="6">
        <v>7.0490857304534416E-2</v>
      </c>
      <c r="M449" s="7" t="s">
        <v>9547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8">
        <v>71.597307440899357</v>
      </c>
    </row>
    <row r="450" spans="1:19" x14ac:dyDescent="0.25">
      <c r="A450" t="s">
        <v>9970</v>
      </c>
      <c r="B450" t="s">
        <v>860</v>
      </c>
      <c r="C450" t="s">
        <v>9388</v>
      </c>
      <c r="D450" t="s">
        <v>9383</v>
      </c>
      <c r="E450" s="2">
        <v>45747</v>
      </c>
      <c r="F450" s="2">
        <v>45777</v>
      </c>
      <c r="G450" t="s">
        <v>861</v>
      </c>
      <c r="H450">
        <v>14.532</v>
      </c>
      <c r="I450" s="4">
        <v>13.605865979381443</v>
      </c>
      <c r="J450" t="s">
        <v>3</v>
      </c>
      <c r="K450" t="s">
        <v>1</v>
      </c>
      <c r="L450" s="6">
        <v>6.80687302096048E-2</v>
      </c>
      <c r="M450" s="7" t="s">
        <v>9547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8">
        <v>22.223341845429509</v>
      </c>
    </row>
    <row r="451" spans="1:19" x14ac:dyDescent="0.25">
      <c r="A451" t="s">
        <v>9971</v>
      </c>
      <c r="B451" t="s">
        <v>862</v>
      </c>
      <c r="C451" t="s">
        <v>9388</v>
      </c>
      <c r="D451" t="s">
        <v>9383</v>
      </c>
      <c r="E451" s="2">
        <v>45747</v>
      </c>
      <c r="F451" s="2">
        <v>45777</v>
      </c>
      <c r="G451" t="s">
        <v>863</v>
      </c>
      <c r="H451">
        <v>49.2911</v>
      </c>
      <c r="I451" s="4">
        <v>55.419689690721647</v>
      </c>
      <c r="J451" t="s">
        <v>3</v>
      </c>
      <c r="K451" t="s">
        <v>12</v>
      </c>
      <c r="L451" s="6">
        <v>-0.11058505965881826</v>
      </c>
      <c r="M451" s="7" t="s">
        <v>9510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8">
        <v>47.04759496015506</v>
      </c>
    </row>
    <row r="452" spans="1:19" x14ac:dyDescent="0.25">
      <c r="A452" t="s">
        <v>9972</v>
      </c>
      <c r="B452" t="s">
        <v>864</v>
      </c>
      <c r="C452" t="s">
        <v>9388</v>
      </c>
      <c r="D452" t="s">
        <v>9383</v>
      </c>
      <c r="E452" s="2">
        <v>45747</v>
      </c>
      <c r="F452" s="2">
        <v>45777</v>
      </c>
      <c r="G452" t="s">
        <v>865</v>
      </c>
      <c r="H452">
        <v>157.93219999999999</v>
      </c>
      <c r="I452" s="4">
        <v>153.17126907216496</v>
      </c>
      <c r="J452" t="s">
        <v>3</v>
      </c>
      <c r="K452" t="s">
        <v>12</v>
      </c>
      <c r="L452" s="6">
        <v>3.1082401789019443E-2</v>
      </c>
      <c r="M452" s="7" t="s">
        <v>9471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8">
        <v>147.11043129279443</v>
      </c>
    </row>
    <row r="453" spans="1:19" x14ac:dyDescent="0.25">
      <c r="A453" t="s">
        <v>9973</v>
      </c>
      <c r="B453" t="s">
        <v>866</v>
      </c>
      <c r="C453" t="s">
        <v>9388</v>
      </c>
      <c r="D453" t="s">
        <v>9383</v>
      </c>
      <c r="E453" s="2">
        <v>45747</v>
      </c>
      <c r="F453" s="2">
        <v>45777</v>
      </c>
      <c r="G453" t="s">
        <v>867</v>
      </c>
      <c r="H453">
        <v>26.4</v>
      </c>
      <c r="I453" s="4">
        <v>28.110646464646464</v>
      </c>
      <c r="J453" t="s">
        <v>3</v>
      </c>
      <c r="K453" t="s">
        <v>1</v>
      </c>
      <c r="L453" s="6">
        <v>-6.0854042143707821E-2</v>
      </c>
      <c r="M453" s="7" t="s">
        <v>9573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8">
        <v>20.547199027438726</v>
      </c>
    </row>
    <row r="454" spans="1:19" x14ac:dyDescent="0.25">
      <c r="A454" t="s">
        <v>9974</v>
      </c>
      <c r="B454" t="s">
        <v>868</v>
      </c>
      <c r="C454" t="s">
        <v>9388</v>
      </c>
      <c r="D454" t="s">
        <v>9383</v>
      </c>
      <c r="E454" s="2">
        <v>45747</v>
      </c>
      <c r="F454" s="2">
        <v>45777</v>
      </c>
      <c r="G454" t="s">
        <v>869</v>
      </c>
      <c r="H454">
        <v>23.293099999999999</v>
      </c>
      <c r="I454" s="4">
        <v>19.491626288659795</v>
      </c>
      <c r="J454" t="s">
        <v>3</v>
      </c>
      <c r="K454" t="s">
        <v>1</v>
      </c>
      <c r="L454" s="6">
        <v>0.19503112028942904</v>
      </c>
      <c r="M454" s="7" t="s">
        <v>9667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8">
        <v>23.075862761476543</v>
      </c>
    </row>
    <row r="455" spans="1:19" x14ac:dyDescent="0.25">
      <c r="A455" t="s">
        <v>9975</v>
      </c>
      <c r="B455" t="s">
        <v>870</v>
      </c>
      <c r="C455" t="s">
        <v>9388</v>
      </c>
      <c r="D455" t="s">
        <v>9383</v>
      </c>
      <c r="E455" s="2">
        <v>45747</v>
      </c>
      <c r="F455" s="2">
        <v>45763</v>
      </c>
      <c r="G455" t="s">
        <v>871</v>
      </c>
      <c r="H455">
        <v>24.128999999999998</v>
      </c>
      <c r="I455" s="4">
        <v>32.71777676767676</v>
      </c>
      <c r="J455" t="s">
        <v>3</v>
      </c>
      <c r="K455" t="s">
        <v>12</v>
      </c>
      <c r="L455" s="6">
        <v>-0.2625110143841427</v>
      </c>
      <c r="M455" s="7" t="s">
        <v>9976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8">
        <v>24.376318396124564</v>
      </c>
    </row>
    <row r="456" spans="1:19" x14ac:dyDescent="0.25">
      <c r="A456" t="s">
        <v>9977</v>
      </c>
      <c r="B456" t="s">
        <v>872</v>
      </c>
      <c r="C456" t="s">
        <v>9388</v>
      </c>
      <c r="D456" t="s">
        <v>9383</v>
      </c>
      <c r="E456" s="2">
        <v>45747</v>
      </c>
      <c r="F456" s="2">
        <v>45777</v>
      </c>
      <c r="G456" t="s">
        <v>873</v>
      </c>
      <c r="H456">
        <v>47.56</v>
      </c>
      <c r="I456" s="4">
        <v>66.385465139116207</v>
      </c>
      <c r="J456" t="s">
        <v>3</v>
      </c>
      <c r="K456" t="s">
        <v>12</v>
      </c>
      <c r="L456" s="6">
        <v>-0.2835781160780585</v>
      </c>
      <c r="M456" s="7" t="s">
        <v>9466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8">
        <v>44.909067916511646</v>
      </c>
    </row>
    <row r="457" spans="1:19" x14ac:dyDescent="0.25">
      <c r="A457" t="s">
        <v>9978</v>
      </c>
      <c r="B457" t="s">
        <v>874</v>
      </c>
      <c r="C457" t="s">
        <v>9388</v>
      </c>
      <c r="D457" t="s">
        <v>9383</v>
      </c>
      <c r="E457" s="2">
        <v>45747</v>
      </c>
      <c r="F457" s="2">
        <v>45777</v>
      </c>
      <c r="G457" t="s">
        <v>875</v>
      </c>
      <c r="H457">
        <v>59.9</v>
      </c>
      <c r="I457" s="4">
        <v>45.417525773195877</v>
      </c>
      <c r="J457" t="s">
        <v>3</v>
      </c>
      <c r="K457" t="s">
        <v>12</v>
      </c>
      <c r="L457" s="6">
        <v>0.31887413460447167</v>
      </c>
      <c r="M457" s="7" t="s">
        <v>9979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8">
        <v>66.265439338842469</v>
      </c>
    </row>
    <row r="458" spans="1:19" x14ac:dyDescent="0.25">
      <c r="A458" t="s">
        <v>9980</v>
      </c>
      <c r="B458" t="s">
        <v>876</v>
      </c>
      <c r="C458" t="s">
        <v>9388</v>
      </c>
      <c r="D458" t="s">
        <v>9383</v>
      </c>
      <c r="E458" s="2">
        <v>45747</v>
      </c>
      <c r="F458" s="2">
        <v>45777</v>
      </c>
      <c r="G458" t="s">
        <v>877</v>
      </c>
      <c r="H458">
        <v>23.1951</v>
      </c>
      <c r="I458" s="4">
        <v>23.578329896907217</v>
      </c>
      <c r="J458" t="s">
        <v>3</v>
      </c>
      <c r="K458" t="s">
        <v>12</v>
      </c>
      <c r="L458" s="6">
        <v>-1.6253479299968787E-2</v>
      </c>
      <c r="M458" s="7" t="s">
        <v>9532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8">
        <v>21.125179309504514</v>
      </c>
    </row>
    <row r="459" spans="1:19" x14ac:dyDescent="0.25">
      <c r="A459" t="s">
        <v>9981</v>
      </c>
      <c r="B459" t="s">
        <v>878</v>
      </c>
      <c r="C459" t="s">
        <v>9388</v>
      </c>
      <c r="D459" t="s">
        <v>9383</v>
      </c>
      <c r="E459" s="2">
        <v>45747</v>
      </c>
      <c r="F459" s="2">
        <v>45777</v>
      </c>
      <c r="G459" t="s">
        <v>879</v>
      </c>
      <c r="H459">
        <v>18.957000000000001</v>
      </c>
      <c r="I459" s="4">
        <v>19.788773195876288</v>
      </c>
      <c r="J459" t="s">
        <v>3</v>
      </c>
      <c r="K459" t="s">
        <v>12</v>
      </c>
      <c r="L459" s="6">
        <v>-4.2032580172762679E-2</v>
      </c>
      <c r="M459" s="7" t="s">
        <v>9475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8">
        <v>16.588034095288084</v>
      </c>
    </row>
    <row r="460" spans="1:19" x14ac:dyDescent="0.25">
      <c r="A460" t="s">
        <v>9982</v>
      </c>
      <c r="B460" t="s">
        <v>880</v>
      </c>
      <c r="C460" t="s">
        <v>9389</v>
      </c>
      <c r="D460" t="s">
        <v>9383</v>
      </c>
      <c r="E460" s="2">
        <v>45747</v>
      </c>
      <c r="F460" s="2">
        <v>45777</v>
      </c>
      <c r="G460" t="s">
        <v>881</v>
      </c>
      <c r="H460">
        <v>128.512</v>
      </c>
      <c r="I460" s="4">
        <v>292.68008260869573</v>
      </c>
      <c r="J460" t="s">
        <v>3</v>
      </c>
      <c r="K460" t="s">
        <v>12</v>
      </c>
      <c r="L460" s="6">
        <v>-0.56091306639469352</v>
      </c>
      <c r="M460" s="7" t="s">
        <v>9983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8">
        <v>109.81363874986269</v>
      </c>
    </row>
    <row r="461" spans="1:19" x14ac:dyDescent="0.25">
      <c r="A461" t="s">
        <v>9984</v>
      </c>
      <c r="B461" t="s">
        <v>882</v>
      </c>
      <c r="C461" t="s">
        <v>9388</v>
      </c>
      <c r="D461" t="s">
        <v>9383</v>
      </c>
      <c r="E461" s="2">
        <v>45747</v>
      </c>
      <c r="F461" s="2">
        <v>45777</v>
      </c>
      <c r="G461" t="s">
        <v>883</v>
      </c>
      <c r="H461">
        <v>26.007999999999999</v>
      </c>
      <c r="I461" s="4">
        <v>18.11470707070707</v>
      </c>
      <c r="J461" t="s">
        <v>3</v>
      </c>
      <c r="K461" t="s">
        <v>12</v>
      </c>
      <c r="L461" s="6">
        <v>0.43573947392486501</v>
      </c>
      <c r="M461" s="7" t="s">
        <v>9985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8">
        <v>28.783418046876189</v>
      </c>
    </row>
    <row r="462" spans="1:19" x14ac:dyDescent="0.25">
      <c r="A462" t="s">
        <v>9986</v>
      </c>
      <c r="B462" t="s">
        <v>884</v>
      </c>
      <c r="C462" t="s">
        <v>9389</v>
      </c>
      <c r="D462" t="s">
        <v>9383</v>
      </c>
      <c r="E462" s="2">
        <v>45747</v>
      </c>
      <c r="F462" s="2">
        <v>45777</v>
      </c>
      <c r="G462" t="s">
        <v>885</v>
      </c>
      <c r="H462">
        <v>91.7</v>
      </c>
      <c r="I462" s="4">
        <v>95.836082474226799</v>
      </c>
      <c r="J462" t="s">
        <v>3</v>
      </c>
      <c r="K462" t="s">
        <v>12</v>
      </c>
      <c r="L462" s="6">
        <v>-4.3157883413474374E-2</v>
      </c>
      <c r="M462" s="7" t="s">
        <v>9475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8">
        <v>92.170344328528813</v>
      </c>
    </row>
    <row r="463" spans="1:19" x14ac:dyDescent="0.25">
      <c r="A463" t="s">
        <v>9987</v>
      </c>
      <c r="B463" t="s">
        <v>886</v>
      </c>
      <c r="C463" t="s">
        <v>9388</v>
      </c>
      <c r="D463" t="s">
        <v>9383</v>
      </c>
      <c r="E463" s="2">
        <v>45747</v>
      </c>
      <c r="F463" s="2">
        <v>45777</v>
      </c>
      <c r="G463" t="s">
        <v>887</v>
      </c>
      <c r="H463">
        <v>63.8</v>
      </c>
      <c r="I463" s="4">
        <v>63.380412371134021</v>
      </c>
      <c r="J463" t="s">
        <v>3</v>
      </c>
      <c r="K463" t="s">
        <v>12</v>
      </c>
      <c r="L463" s="6">
        <v>6.6201467167650296E-3</v>
      </c>
      <c r="M463" s="7" t="s">
        <v>9492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8">
        <v>75.758765471773017</v>
      </c>
    </row>
    <row r="464" spans="1:19" x14ac:dyDescent="0.25">
      <c r="A464" t="s">
        <v>9988</v>
      </c>
      <c r="B464" t="s">
        <v>888</v>
      </c>
      <c r="C464" t="s">
        <v>9388</v>
      </c>
      <c r="D464" t="s">
        <v>9383</v>
      </c>
      <c r="E464" s="2">
        <v>45747</v>
      </c>
      <c r="F464" s="2">
        <v>45777</v>
      </c>
      <c r="G464" t="s">
        <v>889</v>
      </c>
      <c r="H464">
        <v>100.7998</v>
      </c>
      <c r="I464" s="4">
        <v>110.9979797979798</v>
      </c>
      <c r="J464" t="s">
        <v>3</v>
      </c>
      <c r="K464" t="s">
        <v>12</v>
      </c>
      <c r="L464" s="6">
        <v>-9.1877165841584119E-2</v>
      </c>
      <c r="M464" s="7" t="s">
        <v>9513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8">
        <v>75.946609063444399</v>
      </c>
    </row>
    <row r="465" spans="1:19" x14ac:dyDescent="0.25">
      <c r="A465" t="s">
        <v>9989</v>
      </c>
      <c r="B465" t="s">
        <v>890</v>
      </c>
      <c r="C465" t="s">
        <v>9388</v>
      </c>
      <c r="D465" t="s">
        <v>9383</v>
      </c>
      <c r="E465" s="2">
        <v>45747</v>
      </c>
      <c r="F465" s="2">
        <v>45777</v>
      </c>
      <c r="G465" t="s">
        <v>891</v>
      </c>
      <c r="H465">
        <v>44.023200000000003</v>
      </c>
      <c r="I465" s="4">
        <v>47.244331313131312</v>
      </c>
      <c r="J465" t="s">
        <v>3</v>
      </c>
      <c r="K465" t="s">
        <v>12</v>
      </c>
      <c r="L465" s="6">
        <v>-6.8180271020917393E-2</v>
      </c>
      <c r="M465" s="7" t="s">
        <v>9555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8">
        <v>54.05560588020272</v>
      </c>
    </row>
    <row r="466" spans="1:19" x14ac:dyDescent="0.25">
      <c r="A466" t="s">
        <v>9990</v>
      </c>
      <c r="B466" t="s">
        <v>892</v>
      </c>
      <c r="C466" t="s">
        <v>9388</v>
      </c>
      <c r="D466" t="s">
        <v>9383</v>
      </c>
      <c r="E466" s="2">
        <v>45747</v>
      </c>
      <c r="F466" s="2">
        <v>45777</v>
      </c>
      <c r="G466" t="s">
        <v>893</v>
      </c>
      <c r="H466">
        <v>53.493000000000002</v>
      </c>
      <c r="I466" s="4">
        <v>71.822222222222237</v>
      </c>
      <c r="J466" t="s">
        <v>3</v>
      </c>
      <c r="K466" t="s">
        <v>12</v>
      </c>
      <c r="L466" s="6">
        <v>-0.25520266089108923</v>
      </c>
      <c r="M466" s="7" t="s">
        <v>9976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8">
        <v>82.997968504647005</v>
      </c>
    </row>
    <row r="467" spans="1:19" x14ac:dyDescent="0.25">
      <c r="A467" t="s">
        <v>9991</v>
      </c>
      <c r="B467" t="s">
        <v>894</v>
      </c>
      <c r="C467" t="s">
        <v>9388</v>
      </c>
      <c r="D467" t="s">
        <v>9383</v>
      </c>
      <c r="E467" s="2">
        <v>45747</v>
      </c>
      <c r="F467" s="2">
        <v>45777</v>
      </c>
      <c r="G467" t="s">
        <v>895</v>
      </c>
      <c r="H467">
        <v>87.262</v>
      </c>
      <c r="I467" s="4">
        <v>96.023454545454541</v>
      </c>
      <c r="J467" t="s">
        <v>3</v>
      </c>
      <c r="K467" t="s">
        <v>12</v>
      </c>
      <c r="L467" s="6">
        <v>-9.1242859225681539E-2</v>
      </c>
      <c r="M467" s="7" t="s">
        <v>9513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8">
        <v>95.164453442131816</v>
      </c>
    </row>
    <row r="468" spans="1:19" x14ac:dyDescent="0.25">
      <c r="A468" t="s">
        <v>9992</v>
      </c>
      <c r="B468" t="s">
        <v>896</v>
      </c>
      <c r="C468" t="s">
        <v>9388</v>
      </c>
      <c r="D468" t="s">
        <v>9383</v>
      </c>
      <c r="E468" s="2">
        <v>45747</v>
      </c>
      <c r="F468" s="2">
        <v>45777</v>
      </c>
      <c r="G468" t="s">
        <v>897</v>
      </c>
      <c r="H468">
        <v>234</v>
      </c>
      <c r="I468" s="4">
        <v>244.84848484848484</v>
      </c>
      <c r="J468" t="s">
        <v>3</v>
      </c>
      <c r="K468" t="s">
        <v>12</v>
      </c>
      <c r="L468" s="6">
        <v>-4.4306930693069235E-2</v>
      </c>
      <c r="M468" s="7" t="s">
        <v>9475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8">
        <v>242.88176403109532</v>
      </c>
    </row>
    <row r="469" spans="1:19" x14ac:dyDescent="0.25">
      <c r="A469" t="s">
        <v>9993</v>
      </c>
      <c r="B469" t="s">
        <v>898</v>
      </c>
      <c r="C469" t="s">
        <v>9388</v>
      </c>
      <c r="D469" t="s">
        <v>9383</v>
      </c>
      <c r="E469" s="2">
        <v>45747</v>
      </c>
      <c r="F469" s="2">
        <v>45777</v>
      </c>
      <c r="G469" t="s">
        <v>899</v>
      </c>
      <c r="H469">
        <v>149.06399999999999</v>
      </c>
      <c r="I469" s="4">
        <v>160.19730927835053</v>
      </c>
      <c r="J469" t="s">
        <v>3</v>
      </c>
      <c r="K469" t="s">
        <v>12</v>
      </c>
      <c r="L469" s="6">
        <v>-6.9497479879676916E-2</v>
      </c>
      <c r="M469" s="7" t="s">
        <v>9555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8">
        <v>101.75342865768179</v>
      </c>
    </row>
    <row r="470" spans="1:19" x14ac:dyDescent="0.25">
      <c r="A470" t="s">
        <v>9994</v>
      </c>
      <c r="B470" t="s">
        <v>900</v>
      </c>
      <c r="C470" t="s">
        <v>9389</v>
      </c>
      <c r="D470" t="s">
        <v>9383</v>
      </c>
      <c r="E470" s="2">
        <v>45747</v>
      </c>
      <c r="F470" s="2">
        <v>45777</v>
      </c>
      <c r="G470" t="s">
        <v>901</v>
      </c>
      <c r="H470">
        <v>10.987</v>
      </c>
      <c r="I470" s="4">
        <v>18.369539518900343</v>
      </c>
      <c r="J470" t="s">
        <v>3</v>
      </c>
      <c r="K470" t="s">
        <v>1</v>
      </c>
      <c r="L470" s="6">
        <v>-0.40189028752214928</v>
      </c>
      <c r="M470" s="7" t="s">
        <v>9995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8">
        <v>7.0817904786108263</v>
      </c>
    </row>
    <row r="471" spans="1:19" x14ac:dyDescent="0.25">
      <c r="A471" t="s">
        <v>9996</v>
      </c>
      <c r="B471" t="s">
        <v>902</v>
      </c>
      <c r="C471" t="s">
        <v>9388</v>
      </c>
      <c r="D471" t="s">
        <v>9383</v>
      </c>
      <c r="E471" s="2">
        <v>45747</v>
      </c>
      <c r="F471" s="2">
        <v>45777</v>
      </c>
      <c r="G471" t="s">
        <v>903</v>
      </c>
      <c r="H471">
        <v>142.56639999999999</v>
      </c>
      <c r="I471" s="4">
        <v>126.46424242424241</v>
      </c>
      <c r="J471" t="s">
        <v>3</v>
      </c>
      <c r="K471" t="s">
        <v>12</v>
      </c>
      <c r="L471" s="6">
        <v>0.12732577420375146</v>
      </c>
      <c r="M471" s="7" t="s">
        <v>9658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8">
        <v>242.86731452404368</v>
      </c>
    </row>
    <row r="472" spans="1:19" x14ac:dyDescent="0.25">
      <c r="A472" t="s">
        <v>9997</v>
      </c>
      <c r="B472" t="s">
        <v>904</v>
      </c>
      <c r="C472" t="s">
        <v>9388</v>
      </c>
      <c r="D472" t="s">
        <v>9383</v>
      </c>
      <c r="E472" s="2">
        <v>45747</v>
      </c>
      <c r="F472" s="2">
        <v>45777</v>
      </c>
      <c r="G472" t="s">
        <v>905</v>
      </c>
      <c r="H472">
        <v>204.9238</v>
      </c>
      <c r="I472" s="4">
        <v>239.26656804123709</v>
      </c>
      <c r="J472" t="s">
        <v>3</v>
      </c>
      <c r="K472" t="s">
        <v>12</v>
      </c>
      <c r="L472" s="6">
        <v>-0.14353350040661839</v>
      </c>
      <c r="M472" s="7" t="s">
        <v>9693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8">
        <v>242.86731452404368</v>
      </c>
    </row>
    <row r="473" spans="1:19" x14ac:dyDescent="0.25">
      <c r="A473" t="s">
        <v>9998</v>
      </c>
      <c r="B473" t="s">
        <v>906</v>
      </c>
      <c r="C473" t="s">
        <v>9388</v>
      </c>
      <c r="D473" t="s">
        <v>9383</v>
      </c>
      <c r="E473" s="2">
        <v>45747</v>
      </c>
      <c r="F473" s="2">
        <v>45777</v>
      </c>
      <c r="G473" t="s">
        <v>907</v>
      </c>
      <c r="H473">
        <v>249.40039999999999</v>
      </c>
      <c r="I473" s="4">
        <v>273.11762783505156</v>
      </c>
      <c r="J473" t="s">
        <v>3</v>
      </c>
      <c r="K473" t="s">
        <v>12</v>
      </c>
      <c r="L473" s="6">
        <v>-8.6838876066159698E-2</v>
      </c>
      <c r="M473" s="7" t="s">
        <v>9513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8">
        <v>243.50309283431602</v>
      </c>
    </row>
    <row r="474" spans="1:19" x14ac:dyDescent="0.25">
      <c r="A474" t="s">
        <v>9999</v>
      </c>
      <c r="B474" t="s">
        <v>908</v>
      </c>
      <c r="C474" t="s">
        <v>9388</v>
      </c>
      <c r="D474" t="s">
        <v>9383</v>
      </c>
      <c r="E474" s="2">
        <v>45747</v>
      </c>
      <c r="F474" s="2">
        <v>45777</v>
      </c>
      <c r="G474" t="s">
        <v>909</v>
      </c>
      <c r="H474">
        <v>35.185099999999998</v>
      </c>
      <c r="I474" s="4">
        <v>36.056514432989687</v>
      </c>
      <c r="J474" t="s">
        <v>3</v>
      </c>
      <c r="K474" t="s">
        <v>1</v>
      </c>
      <c r="L474" s="6">
        <v>-2.4168016423473104E-2</v>
      </c>
      <c r="M474" s="7" t="s">
        <v>9532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8">
        <v>38.190047137496869</v>
      </c>
    </row>
    <row r="475" spans="1:19" x14ac:dyDescent="0.25">
      <c r="A475" t="s">
        <v>10000</v>
      </c>
      <c r="B475" t="s">
        <v>910</v>
      </c>
      <c r="C475" t="s">
        <v>9388</v>
      </c>
      <c r="D475" t="s">
        <v>9383</v>
      </c>
      <c r="E475" s="2">
        <v>45747</v>
      </c>
      <c r="F475" s="2">
        <v>45777</v>
      </c>
      <c r="G475" t="s">
        <v>911</v>
      </c>
      <c r="H475">
        <v>39</v>
      </c>
      <c r="I475" s="4">
        <v>40.518556701030931</v>
      </c>
      <c r="J475" t="s">
        <v>3</v>
      </c>
      <c r="K475" t="s">
        <v>12</v>
      </c>
      <c r="L475" s="6">
        <v>-3.7478055110297004E-2</v>
      </c>
      <c r="M475" s="7" t="s">
        <v>9475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8">
        <v>87.101628507314089</v>
      </c>
    </row>
    <row r="476" spans="1:19" x14ac:dyDescent="0.25">
      <c r="A476" t="s">
        <v>10001</v>
      </c>
      <c r="B476" t="s">
        <v>912</v>
      </c>
      <c r="C476" t="s">
        <v>9388</v>
      </c>
      <c r="D476" t="s">
        <v>9383</v>
      </c>
      <c r="E476" s="2">
        <v>45747</v>
      </c>
      <c r="F476" s="2">
        <v>45777</v>
      </c>
      <c r="G476" t="s">
        <v>913</v>
      </c>
      <c r="H476">
        <v>138.62110000000001</v>
      </c>
      <c r="I476" s="4">
        <v>142.88261752577321</v>
      </c>
      <c r="J476" t="s">
        <v>3</v>
      </c>
      <c r="K476" t="s">
        <v>1</v>
      </c>
      <c r="L476" s="6">
        <v>-2.9825304152231835E-2</v>
      </c>
      <c r="M476" s="7" t="s">
        <v>9473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8">
        <v>156.04022665071082</v>
      </c>
    </row>
    <row r="477" spans="1:19" x14ac:dyDescent="0.25">
      <c r="A477" t="s">
        <v>10002</v>
      </c>
      <c r="B477" t="s">
        <v>914</v>
      </c>
      <c r="C477" t="s">
        <v>9388</v>
      </c>
      <c r="D477" t="s">
        <v>9383</v>
      </c>
      <c r="E477" s="2">
        <v>45747</v>
      </c>
      <c r="F477" s="2">
        <v>45777</v>
      </c>
      <c r="G477" t="s">
        <v>915</v>
      </c>
      <c r="H477">
        <v>104.4004</v>
      </c>
      <c r="I477" s="4">
        <v>177.09107300813008</v>
      </c>
      <c r="J477" t="s">
        <v>3</v>
      </c>
      <c r="K477" t="s">
        <v>12</v>
      </c>
      <c r="L477" s="6">
        <v>-0.41047056620856837</v>
      </c>
      <c r="M477" s="7" t="s">
        <v>9826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8">
        <v>124.62699832043531</v>
      </c>
    </row>
    <row r="478" spans="1:19" x14ac:dyDescent="0.25">
      <c r="A478" t="s">
        <v>10003</v>
      </c>
      <c r="B478" t="s">
        <v>916</v>
      </c>
      <c r="C478" t="s">
        <v>9388</v>
      </c>
      <c r="D478" t="s">
        <v>9383</v>
      </c>
      <c r="E478" s="2">
        <v>45747</v>
      </c>
      <c r="F478" s="2">
        <v>45777</v>
      </c>
      <c r="G478" t="s">
        <v>917</v>
      </c>
      <c r="H478">
        <v>155.2637</v>
      </c>
      <c r="I478" s="4">
        <v>226.27445024390241</v>
      </c>
      <c r="J478" t="s">
        <v>3</v>
      </c>
      <c r="K478" t="s">
        <v>12</v>
      </c>
      <c r="L478" s="6">
        <v>-0.31382575526030243</v>
      </c>
      <c r="M478" s="7" t="s">
        <v>9549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8">
        <v>448.42600184074081</v>
      </c>
    </row>
    <row r="479" spans="1:19" x14ac:dyDescent="0.25">
      <c r="A479" t="s">
        <v>10004</v>
      </c>
      <c r="B479" t="s">
        <v>918</v>
      </c>
      <c r="C479" t="s">
        <v>9388</v>
      </c>
      <c r="D479" t="s">
        <v>9383</v>
      </c>
      <c r="E479" s="2">
        <v>45747</v>
      </c>
      <c r="F479" s="2">
        <v>45777</v>
      </c>
      <c r="G479" t="s">
        <v>919</v>
      </c>
      <c r="H479">
        <v>160.75149999999999</v>
      </c>
      <c r="I479" s="4">
        <v>150.84670824742267</v>
      </c>
      <c r="J479" t="s">
        <v>3</v>
      </c>
      <c r="K479" t="s">
        <v>12</v>
      </c>
      <c r="L479" s="6">
        <v>6.5661305226039302E-2</v>
      </c>
      <c r="M479" s="7" t="s">
        <v>9547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8" t="e">
        <v>#N/A</v>
      </c>
    </row>
    <row r="480" spans="1:19" x14ac:dyDescent="0.25">
      <c r="A480" t="s">
        <v>10005</v>
      </c>
      <c r="B480" t="s">
        <v>920</v>
      </c>
      <c r="C480" t="s">
        <v>9388</v>
      </c>
      <c r="D480" t="s">
        <v>9383</v>
      </c>
      <c r="E480" s="2">
        <v>45747</v>
      </c>
      <c r="F480" s="2">
        <v>45777</v>
      </c>
      <c r="G480" t="s">
        <v>921</v>
      </c>
      <c r="H480">
        <v>315</v>
      </c>
      <c r="I480" s="4">
        <v>359.25773195876292</v>
      </c>
      <c r="J480" t="s">
        <v>3</v>
      </c>
      <c r="K480" t="s">
        <v>12</v>
      </c>
      <c r="L480" s="6">
        <v>-0.12319214876033069</v>
      </c>
      <c r="M480" s="7" t="s">
        <v>9496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8">
        <v>339.05768296684226</v>
      </c>
    </row>
    <row r="481" spans="1:19" x14ac:dyDescent="0.25">
      <c r="A481" t="s">
        <v>10006</v>
      </c>
      <c r="B481" t="s">
        <v>922</v>
      </c>
      <c r="C481" t="s">
        <v>9388</v>
      </c>
      <c r="D481" t="s">
        <v>9383</v>
      </c>
      <c r="E481" s="2">
        <v>45747</v>
      </c>
      <c r="F481" s="2">
        <v>45777</v>
      </c>
      <c r="G481" t="s">
        <v>923</v>
      </c>
      <c r="H481">
        <v>310.39980000000003</v>
      </c>
      <c r="I481" s="4">
        <v>329.45444536082482</v>
      </c>
      <c r="J481" t="s">
        <v>3</v>
      </c>
      <c r="K481" t="s">
        <v>12</v>
      </c>
      <c r="L481" s="6">
        <v>-5.7836965410971386E-2</v>
      </c>
      <c r="M481" s="7" t="s">
        <v>9573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8">
        <v>340.0402494463541</v>
      </c>
    </row>
    <row r="482" spans="1:19" x14ac:dyDescent="0.25">
      <c r="A482" t="s">
        <v>10007</v>
      </c>
      <c r="B482" t="s">
        <v>924</v>
      </c>
      <c r="C482" t="s">
        <v>9388</v>
      </c>
      <c r="D482" t="s">
        <v>9383</v>
      </c>
      <c r="E482" s="2">
        <v>45747</v>
      </c>
      <c r="F482" s="2">
        <v>45777</v>
      </c>
      <c r="G482" t="s">
        <v>925</v>
      </c>
      <c r="H482">
        <v>98.554000000000002</v>
      </c>
      <c r="I482" s="4">
        <v>108.06717525773196</v>
      </c>
      <c r="J482" t="s">
        <v>3</v>
      </c>
      <c r="K482" t="s">
        <v>12</v>
      </c>
      <c r="L482" s="6">
        <v>-8.8030201909541583E-2</v>
      </c>
      <c r="M482" s="7" t="s">
        <v>9513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8">
        <v>74.299365259556907</v>
      </c>
    </row>
    <row r="483" spans="1:19" x14ac:dyDescent="0.25">
      <c r="A483" t="s">
        <v>10008</v>
      </c>
      <c r="B483" t="s">
        <v>926</v>
      </c>
      <c r="C483" t="s">
        <v>9388</v>
      </c>
      <c r="D483" t="s">
        <v>9383</v>
      </c>
      <c r="E483" s="2">
        <v>45747</v>
      </c>
      <c r="F483" s="2">
        <v>45777</v>
      </c>
      <c r="G483" t="s">
        <v>927</v>
      </c>
      <c r="H483">
        <v>61.155999999999999</v>
      </c>
      <c r="I483" s="4">
        <v>60.972875257731964</v>
      </c>
      <c r="J483" t="s">
        <v>3</v>
      </c>
      <c r="K483" t="s">
        <v>12</v>
      </c>
      <c r="L483" s="6">
        <v>3.0033804621147908E-3</v>
      </c>
      <c r="M483" s="7" t="s">
        <v>9506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8">
        <v>75.383078288430255</v>
      </c>
    </row>
    <row r="484" spans="1:19" x14ac:dyDescent="0.25">
      <c r="A484" t="s">
        <v>10009</v>
      </c>
      <c r="B484" t="s">
        <v>928</v>
      </c>
      <c r="C484" t="s">
        <v>9388</v>
      </c>
      <c r="D484" t="s">
        <v>9383</v>
      </c>
      <c r="E484" s="2">
        <v>45747</v>
      </c>
      <c r="F484" s="2">
        <v>45777</v>
      </c>
      <c r="G484" t="s">
        <v>929</v>
      </c>
      <c r="H484">
        <v>101.398</v>
      </c>
      <c r="I484" s="4">
        <v>89.196976767676773</v>
      </c>
      <c r="J484" t="s">
        <v>3</v>
      </c>
      <c r="K484" t="s">
        <v>12</v>
      </c>
      <c r="L484" s="6">
        <v>0.1367874077627329</v>
      </c>
      <c r="M484" s="7" t="s">
        <v>9567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8">
        <v>82.391089208477922</v>
      </c>
    </row>
    <row r="485" spans="1:19" x14ac:dyDescent="0.25">
      <c r="A485" t="s">
        <v>10010</v>
      </c>
      <c r="B485" t="s">
        <v>930</v>
      </c>
      <c r="C485" t="s">
        <v>9388</v>
      </c>
      <c r="D485" t="s">
        <v>9383</v>
      </c>
      <c r="E485" s="2">
        <v>45747</v>
      </c>
      <c r="F485" s="2">
        <v>45777</v>
      </c>
      <c r="G485" t="s">
        <v>931</v>
      </c>
      <c r="H485">
        <v>97.844999999999999</v>
      </c>
      <c r="I485" s="4">
        <v>121.19979595959597</v>
      </c>
      <c r="J485" t="s">
        <v>3</v>
      </c>
      <c r="K485" t="s">
        <v>12</v>
      </c>
      <c r="L485" s="6">
        <v>-0.19269666070544955</v>
      </c>
      <c r="M485" s="7" t="s">
        <v>9481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8">
        <v>80.9605880103651</v>
      </c>
    </row>
    <row r="486" spans="1:19" x14ac:dyDescent="0.25">
      <c r="A486" t="s">
        <v>10011</v>
      </c>
      <c r="B486" t="s">
        <v>932</v>
      </c>
      <c r="C486" t="s">
        <v>9388</v>
      </c>
      <c r="D486" t="s">
        <v>9383</v>
      </c>
      <c r="E486" s="2">
        <v>45747</v>
      </c>
      <c r="F486" s="2">
        <v>45777</v>
      </c>
      <c r="G486" t="s">
        <v>933</v>
      </c>
      <c r="H486">
        <v>63.8001</v>
      </c>
      <c r="I486" s="4">
        <v>68.25151515151515</v>
      </c>
      <c r="J486" t="s">
        <v>3</v>
      </c>
      <c r="K486" t="s">
        <v>12</v>
      </c>
      <c r="L486" s="6">
        <v>-6.522075212005507E-2</v>
      </c>
      <c r="M486" s="7" t="s">
        <v>9555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8">
        <v>70.70143800369739</v>
      </c>
    </row>
    <row r="487" spans="1:19" x14ac:dyDescent="0.25">
      <c r="A487" t="s">
        <v>10012</v>
      </c>
      <c r="B487" t="s">
        <v>934</v>
      </c>
      <c r="C487" t="s">
        <v>9388</v>
      </c>
      <c r="D487" t="s">
        <v>9383</v>
      </c>
      <c r="E487" s="2">
        <v>45747</v>
      </c>
      <c r="F487" s="2">
        <v>45777</v>
      </c>
      <c r="G487" t="s">
        <v>935</v>
      </c>
      <c r="H487">
        <v>90.985100000000003</v>
      </c>
      <c r="I487" s="4">
        <v>93.828999999999994</v>
      </c>
      <c r="J487" t="s">
        <v>3</v>
      </c>
      <c r="K487" t="s">
        <v>12</v>
      </c>
      <c r="L487" s="6">
        <v>-3.0309392618486752E-2</v>
      </c>
      <c r="M487" s="7" t="s">
        <v>9473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8">
        <v>70.513594412026009</v>
      </c>
    </row>
    <row r="488" spans="1:19" x14ac:dyDescent="0.25">
      <c r="A488" t="s">
        <v>10013</v>
      </c>
      <c r="B488" t="s">
        <v>936</v>
      </c>
      <c r="C488" t="s">
        <v>9388</v>
      </c>
      <c r="D488" t="s">
        <v>9383</v>
      </c>
      <c r="E488" s="2">
        <v>45747</v>
      </c>
      <c r="F488" s="2">
        <v>45777</v>
      </c>
      <c r="G488" t="s">
        <v>937</v>
      </c>
      <c r="H488">
        <v>82.700199999999995</v>
      </c>
      <c r="I488" s="4">
        <v>88.079483505154641</v>
      </c>
      <c r="J488" t="s">
        <v>3</v>
      </c>
      <c r="K488" t="s">
        <v>12</v>
      </c>
      <c r="L488" s="6">
        <v>-6.1073059140268837E-2</v>
      </c>
      <c r="M488" s="7" t="s">
        <v>9573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8">
        <v>70.730337017800679</v>
      </c>
    </row>
    <row r="489" spans="1:19" x14ac:dyDescent="0.25">
      <c r="A489" t="s">
        <v>10014</v>
      </c>
      <c r="B489" t="s">
        <v>938</v>
      </c>
      <c r="C489" t="s">
        <v>9388</v>
      </c>
      <c r="D489" t="s">
        <v>9383</v>
      </c>
      <c r="E489" s="2">
        <v>45747</v>
      </c>
      <c r="F489" s="2">
        <v>45777</v>
      </c>
      <c r="G489" t="s">
        <v>939</v>
      </c>
      <c r="H489">
        <v>88.1</v>
      </c>
      <c r="I489" s="4">
        <v>92.583269072164953</v>
      </c>
      <c r="J489" t="s">
        <v>3</v>
      </c>
      <c r="K489" t="s">
        <v>12</v>
      </c>
      <c r="L489" s="6">
        <v>-4.842418200496279E-2</v>
      </c>
      <c r="M489" s="7" t="s">
        <v>9464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8">
        <v>69.791119059443773</v>
      </c>
    </row>
    <row r="490" spans="1:19" x14ac:dyDescent="0.25">
      <c r="A490" t="s">
        <v>10015</v>
      </c>
      <c r="B490" t="s">
        <v>940</v>
      </c>
      <c r="C490" t="s">
        <v>9388</v>
      </c>
      <c r="D490" t="s">
        <v>9383</v>
      </c>
      <c r="E490" s="2">
        <v>45747</v>
      </c>
      <c r="F490" s="2">
        <v>45777</v>
      </c>
      <c r="G490" t="s">
        <v>941</v>
      </c>
      <c r="H490">
        <v>82.3001</v>
      </c>
      <c r="I490" s="4">
        <v>85.594949494949503</v>
      </c>
      <c r="J490" t="s">
        <v>3</v>
      </c>
      <c r="K490" t="s">
        <v>12</v>
      </c>
      <c r="L490" s="6">
        <v>-3.8493503581585875E-2</v>
      </c>
      <c r="M490" s="7" t="s">
        <v>9475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8">
        <v>69.935614129960214</v>
      </c>
    </row>
    <row r="491" spans="1:19" x14ac:dyDescent="0.25">
      <c r="A491" t="s">
        <v>10016</v>
      </c>
      <c r="B491" t="s">
        <v>942</v>
      </c>
      <c r="C491" t="s">
        <v>9388</v>
      </c>
      <c r="D491" t="s">
        <v>9383</v>
      </c>
      <c r="E491" s="2">
        <v>45747</v>
      </c>
      <c r="F491" s="2">
        <v>45777</v>
      </c>
      <c r="G491" t="s">
        <v>943</v>
      </c>
      <c r="H491">
        <v>38.299999999999997</v>
      </c>
      <c r="I491" s="4">
        <v>37.558762886597933</v>
      </c>
      <c r="J491" t="s">
        <v>3</v>
      </c>
      <c r="K491" t="s">
        <v>12</v>
      </c>
      <c r="L491" s="6">
        <v>1.9735397452788739E-2</v>
      </c>
      <c r="M491" s="7" t="s">
        <v>9508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8">
        <v>26.543744453871266</v>
      </c>
    </row>
    <row r="492" spans="1:19" x14ac:dyDescent="0.25">
      <c r="A492" t="s">
        <v>10017</v>
      </c>
      <c r="B492" t="s">
        <v>944</v>
      </c>
      <c r="C492" t="s">
        <v>9388</v>
      </c>
      <c r="D492" t="s">
        <v>9383</v>
      </c>
      <c r="E492" s="2">
        <v>45747</v>
      </c>
      <c r="F492" s="2">
        <v>45777</v>
      </c>
      <c r="G492" t="s">
        <v>945</v>
      </c>
      <c r="H492">
        <v>80.7</v>
      </c>
      <c r="I492" s="4">
        <v>95.83618453608247</v>
      </c>
      <c r="J492" t="s">
        <v>3</v>
      </c>
      <c r="K492" t="s">
        <v>12</v>
      </c>
      <c r="L492" s="6">
        <v>-0.15793809623528643</v>
      </c>
      <c r="M492" s="7" t="s">
        <v>9655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8">
        <v>102.17246436217948</v>
      </c>
    </row>
    <row r="493" spans="1:19" x14ac:dyDescent="0.25">
      <c r="A493" t="s">
        <v>10017</v>
      </c>
      <c r="B493" t="s">
        <v>944</v>
      </c>
      <c r="C493" t="s">
        <v>9388</v>
      </c>
      <c r="D493" t="s">
        <v>9383</v>
      </c>
      <c r="E493" s="2">
        <v>45747</v>
      </c>
      <c r="F493" s="2">
        <v>45777</v>
      </c>
      <c r="G493" t="s">
        <v>945</v>
      </c>
      <c r="H493">
        <v>80.7</v>
      </c>
      <c r="I493" s="4">
        <v>95.83618453608247</v>
      </c>
      <c r="J493" t="s">
        <v>3</v>
      </c>
      <c r="K493" t="s">
        <v>12</v>
      </c>
      <c r="L493" s="6">
        <v>-0.15793809623528643</v>
      </c>
      <c r="M493" s="7" t="s">
        <v>9655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8">
        <v>102.17246436217948</v>
      </c>
    </row>
    <row r="494" spans="1:19" x14ac:dyDescent="0.25">
      <c r="A494" t="s">
        <v>10018</v>
      </c>
      <c r="B494" t="s">
        <v>946</v>
      </c>
      <c r="C494" t="s">
        <v>9388</v>
      </c>
      <c r="D494" t="s">
        <v>9383</v>
      </c>
      <c r="E494" s="2">
        <v>45747</v>
      </c>
      <c r="F494" s="2">
        <v>45777</v>
      </c>
      <c r="G494" t="s">
        <v>947</v>
      </c>
      <c r="H494">
        <v>109.7</v>
      </c>
      <c r="I494" s="4">
        <v>105.6340206185567</v>
      </c>
      <c r="J494" t="s">
        <v>3</v>
      </c>
      <c r="K494" t="s">
        <v>12</v>
      </c>
      <c r="L494" s="6">
        <v>3.8491192114380457E-2</v>
      </c>
      <c r="M494" s="7" t="s">
        <v>9488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8">
        <v>107.12864528089361</v>
      </c>
    </row>
    <row r="495" spans="1:19" x14ac:dyDescent="0.25">
      <c r="A495" t="s">
        <v>10018</v>
      </c>
      <c r="B495" t="s">
        <v>946</v>
      </c>
      <c r="C495" t="s">
        <v>9388</v>
      </c>
      <c r="D495" t="s">
        <v>9383</v>
      </c>
      <c r="E495" s="2">
        <v>45747</v>
      </c>
      <c r="F495" s="2">
        <v>45777</v>
      </c>
      <c r="G495" t="s">
        <v>947</v>
      </c>
      <c r="H495">
        <v>109.7</v>
      </c>
      <c r="I495" s="4">
        <v>113.12500000000001</v>
      </c>
      <c r="J495" t="s">
        <v>3</v>
      </c>
      <c r="K495" t="s">
        <v>12</v>
      </c>
      <c r="L495" s="6">
        <v>-3.0276243093922739E-2</v>
      </c>
      <c r="M495" s="7" t="s">
        <v>9473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8">
        <v>107.12864528089361</v>
      </c>
    </row>
    <row r="496" spans="1:19" x14ac:dyDescent="0.25">
      <c r="A496" t="s">
        <v>10019</v>
      </c>
      <c r="B496" t="s">
        <v>948</v>
      </c>
      <c r="C496" t="s">
        <v>9388</v>
      </c>
      <c r="D496" t="s">
        <v>9383</v>
      </c>
      <c r="E496" s="2">
        <v>45747</v>
      </c>
      <c r="F496" s="2">
        <v>45777</v>
      </c>
      <c r="G496" t="s">
        <v>949</v>
      </c>
      <c r="H496">
        <v>40.189900000000002</v>
      </c>
      <c r="I496" s="4">
        <v>42.274122680412368</v>
      </c>
      <c r="J496" t="s">
        <v>3</v>
      </c>
      <c r="K496" t="s">
        <v>1</v>
      </c>
      <c r="L496" s="6">
        <v>-4.9302564979736063E-2</v>
      </c>
      <c r="M496" s="7" t="s">
        <v>9464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8">
        <v>43.334071647882375</v>
      </c>
    </row>
    <row r="497" spans="1:19" x14ac:dyDescent="0.25">
      <c r="A497" t="s">
        <v>10020</v>
      </c>
      <c r="B497" t="s">
        <v>950</v>
      </c>
      <c r="C497" t="s">
        <v>9388</v>
      </c>
      <c r="D497" t="s">
        <v>9383</v>
      </c>
      <c r="E497" s="2">
        <v>45747</v>
      </c>
      <c r="F497" s="2">
        <v>45777</v>
      </c>
      <c r="G497" t="s">
        <v>951</v>
      </c>
      <c r="H497">
        <v>25</v>
      </c>
      <c r="I497" s="4">
        <v>25.400246305418722</v>
      </c>
      <c r="J497" t="s">
        <v>3</v>
      </c>
      <c r="K497" t="s">
        <v>12</v>
      </c>
      <c r="L497" s="6">
        <v>-1.5757575757575859E-2</v>
      </c>
      <c r="M497" s="7" t="s">
        <v>9532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8">
        <v>20.691694097955171</v>
      </c>
    </row>
    <row r="498" spans="1:19" x14ac:dyDescent="0.25">
      <c r="A498" t="s">
        <v>10021</v>
      </c>
      <c r="B498" t="s">
        <v>952</v>
      </c>
      <c r="C498" t="s">
        <v>9388</v>
      </c>
      <c r="D498" t="s">
        <v>9383</v>
      </c>
      <c r="E498" s="2">
        <v>45747</v>
      </c>
      <c r="F498" s="2">
        <v>45777</v>
      </c>
      <c r="G498" t="s">
        <v>953</v>
      </c>
      <c r="H498">
        <v>242.03710000000001</v>
      </c>
      <c r="I498" s="4">
        <v>262.35831414141416</v>
      </c>
      <c r="J498" t="s">
        <v>3</v>
      </c>
      <c r="K498" t="s">
        <v>12</v>
      </c>
      <c r="L498" s="6">
        <v>-7.745595640037839E-2</v>
      </c>
      <c r="M498" s="7" t="s">
        <v>9560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8">
        <v>339.53451669954654</v>
      </c>
    </row>
    <row r="499" spans="1:19" x14ac:dyDescent="0.25">
      <c r="A499" t="s">
        <v>10022</v>
      </c>
      <c r="B499" t="s">
        <v>954</v>
      </c>
      <c r="C499" t="s">
        <v>9388</v>
      </c>
      <c r="D499" t="s">
        <v>9383</v>
      </c>
      <c r="E499" s="2">
        <v>45747</v>
      </c>
      <c r="F499" s="2">
        <v>45777</v>
      </c>
      <c r="G499" t="s">
        <v>955</v>
      </c>
      <c r="H499">
        <v>194.14920000000001</v>
      </c>
      <c r="I499" s="4">
        <v>191.78759690721648</v>
      </c>
      <c r="J499" t="s">
        <v>3</v>
      </c>
      <c r="K499" t="s">
        <v>12</v>
      </c>
      <c r="L499" s="6">
        <v>1.2313638268933724E-2</v>
      </c>
      <c r="M499" s="7" t="s">
        <v>9492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8">
        <v>241.59575790349894</v>
      </c>
    </row>
    <row r="500" spans="1:19" x14ac:dyDescent="0.25">
      <c r="A500" t="s">
        <v>10023</v>
      </c>
      <c r="B500" t="s">
        <v>956</v>
      </c>
      <c r="C500" t="s">
        <v>9388</v>
      </c>
      <c r="D500" t="s">
        <v>9383</v>
      </c>
      <c r="E500" s="2">
        <v>45747</v>
      </c>
      <c r="F500" s="2">
        <v>45777</v>
      </c>
      <c r="G500" t="s">
        <v>957</v>
      </c>
      <c r="H500">
        <v>104.16800000000001</v>
      </c>
      <c r="I500" s="4">
        <v>111.69896060606061</v>
      </c>
      <c r="J500" t="s">
        <v>3</v>
      </c>
      <c r="K500" t="s">
        <v>12</v>
      </c>
      <c r="L500" s="6">
        <v>-6.7421939874810155E-2</v>
      </c>
      <c r="M500" s="7" t="s">
        <v>9555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8">
        <v>87.448416676553563</v>
      </c>
    </row>
    <row r="501" spans="1:19" x14ac:dyDescent="0.25">
      <c r="A501" t="s">
        <v>10024</v>
      </c>
      <c r="B501" t="s">
        <v>958</v>
      </c>
      <c r="C501" t="s">
        <v>9388</v>
      </c>
      <c r="D501" t="s">
        <v>9383</v>
      </c>
      <c r="E501" s="2">
        <v>45747</v>
      </c>
      <c r="F501" s="2">
        <v>45777</v>
      </c>
      <c r="G501" t="s">
        <v>959</v>
      </c>
      <c r="H501">
        <v>190.9419</v>
      </c>
      <c r="I501" s="4">
        <v>403.41673333333347</v>
      </c>
      <c r="J501" t="s">
        <v>3</v>
      </c>
      <c r="K501" t="s">
        <v>12</v>
      </c>
      <c r="L501" s="6">
        <v>-0.52668820050597809</v>
      </c>
      <c r="M501" s="7" t="s">
        <v>10025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8">
        <v>242.86731452404368</v>
      </c>
    </row>
    <row r="502" spans="1:19" x14ac:dyDescent="0.25">
      <c r="A502" t="s">
        <v>10026</v>
      </c>
      <c r="B502" t="s">
        <v>960</v>
      </c>
      <c r="C502" t="s">
        <v>9388</v>
      </c>
      <c r="D502" t="s">
        <v>9383</v>
      </c>
      <c r="E502" s="2">
        <v>45747</v>
      </c>
      <c r="F502" s="2">
        <v>45777</v>
      </c>
      <c r="G502" t="s">
        <v>961</v>
      </c>
      <c r="H502">
        <v>167.51419999999999</v>
      </c>
      <c r="I502" s="4">
        <v>122.40747835051546</v>
      </c>
      <c r="J502" t="s">
        <v>3</v>
      </c>
      <c r="K502" t="s">
        <v>12</v>
      </c>
      <c r="L502" s="6">
        <v>0.36849645346275994</v>
      </c>
      <c r="M502" s="7" t="s">
        <v>10027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8">
        <v>241.59575790349894</v>
      </c>
    </row>
    <row r="503" spans="1:19" x14ac:dyDescent="0.25">
      <c r="A503" t="s">
        <v>10028</v>
      </c>
      <c r="B503" t="s">
        <v>962</v>
      </c>
      <c r="C503" t="s">
        <v>9388</v>
      </c>
      <c r="D503" t="s">
        <v>9383</v>
      </c>
      <c r="E503" s="2">
        <v>45747</v>
      </c>
      <c r="F503" s="2">
        <v>45777</v>
      </c>
      <c r="G503" t="s">
        <v>963</v>
      </c>
      <c r="H503">
        <v>86.795900000000003</v>
      </c>
      <c r="I503" s="4">
        <v>89.391493226601</v>
      </c>
      <c r="J503" t="s">
        <v>3</v>
      </c>
      <c r="K503" t="s">
        <v>12</v>
      </c>
      <c r="L503" s="6">
        <v>-2.9036244198554217E-2</v>
      </c>
      <c r="M503" s="7" t="s">
        <v>9473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8">
        <v>69.964513144063503</v>
      </c>
    </row>
    <row r="504" spans="1:19" x14ac:dyDescent="0.25">
      <c r="A504" t="s">
        <v>10029</v>
      </c>
      <c r="B504" t="s">
        <v>964</v>
      </c>
      <c r="C504" t="s">
        <v>9388</v>
      </c>
      <c r="D504" t="s">
        <v>9383</v>
      </c>
      <c r="E504" s="2">
        <v>45747</v>
      </c>
      <c r="F504" s="2">
        <v>45777</v>
      </c>
      <c r="G504" t="s">
        <v>965</v>
      </c>
      <c r="H504">
        <v>84.843000000000004</v>
      </c>
      <c r="I504" s="4">
        <v>88.188405050505054</v>
      </c>
      <c r="J504" t="s">
        <v>3</v>
      </c>
      <c r="K504" t="s">
        <v>12</v>
      </c>
      <c r="L504" s="6">
        <v>-3.7934749455885375E-2</v>
      </c>
      <c r="M504" s="7" t="s">
        <v>9475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8">
        <v>124.61254881338367</v>
      </c>
    </row>
    <row r="505" spans="1:19" x14ac:dyDescent="0.25">
      <c r="A505" t="s">
        <v>10030</v>
      </c>
      <c r="B505" t="s">
        <v>966</v>
      </c>
      <c r="C505" t="s">
        <v>9388</v>
      </c>
      <c r="D505" t="s">
        <v>9383</v>
      </c>
      <c r="E505" s="2">
        <v>45747</v>
      </c>
      <c r="F505" s="2">
        <v>45777</v>
      </c>
      <c r="G505" t="s">
        <v>967</v>
      </c>
      <c r="H505">
        <v>85</v>
      </c>
      <c r="I505" s="4">
        <v>84.30309278350515</v>
      </c>
      <c r="J505" t="s">
        <v>3</v>
      </c>
      <c r="K505" t="s">
        <v>12</v>
      </c>
      <c r="L505" s="6">
        <v>8.2666862327880342E-3</v>
      </c>
      <c r="M505" s="7" t="s">
        <v>9492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8">
        <v>124.55475078517708</v>
      </c>
    </row>
    <row r="506" spans="1:19" x14ac:dyDescent="0.25">
      <c r="A506" t="s">
        <v>10031</v>
      </c>
      <c r="B506" t="s">
        <v>968</v>
      </c>
      <c r="C506" t="s">
        <v>9388</v>
      </c>
      <c r="D506" t="s">
        <v>9383</v>
      </c>
      <c r="E506" s="2">
        <v>45747</v>
      </c>
      <c r="F506" s="2">
        <v>45777</v>
      </c>
      <c r="G506" t="s">
        <v>969</v>
      </c>
      <c r="H506">
        <v>313.91500000000002</v>
      </c>
      <c r="I506" s="4">
        <v>328.60222886597938</v>
      </c>
      <c r="J506" t="s">
        <v>3</v>
      </c>
      <c r="K506" t="s">
        <v>12</v>
      </c>
      <c r="L506" s="6">
        <v>-4.4696071955036998E-2</v>
      </c>
      <c r="M506" s="7" t="s">
        <v>9475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8">
        <v>244.13887114458839</v>
      </c>
    </row>
    <row r="507" spans="1:19" x14ac:dyDescent="0.25">
      <c r="A507" t="s">
        <v>10032</v>
      </c>
      <c r="B507" t="s">
        <v>970</v>
      </c>
      <c r="C507" t="s">
        <v>9388</v>
      </c>
      <c r="D507" t="s">
        <v>9383</v>
      </c>
      <c r="E507" s="2">
        <v>45747</v>
      </c>
      <c r="F507" s="2">
        <v>45777</v>
      </c>
      <c r="G507" t="s">
        <v>971</v>
      </c>
      <c r="H507">
        <v>259.29590000000002</v>
      </c>
      <c r="I507" s="4">
        <v>275.67468556701033</v>
      </c>
      <c r="J507" t="s">
        <v>3</v>
      </c>
      <c r="K507" t="s">
        <v>12</v>
      </c>
      <c r="L507" s="6">
        <v>-5.941345515030616E-2</v>
      </c>
      <c r="M507" s="7" t="s">
        <v>9573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8">
        <v>244.13887114458839</v>
      </c>
    </row>
    <row r="508" spans="1:19" x14ac:dyDescent="0.25">
      <c r="A508" t="s">
        <v>10033</v>
      </c>
      <c r="B508" t="s">
        <v>972</v>
      </c>
      <c r="C508" t="s">
        <v>9388</v>
      </c>
      <c r="D508" t="s">
        <v>9383</v>
      </c>
      <c r="E508" s="2">
        <v>45747</v>
      </c>
      <c r="F508" s="2">
        <v>45777</v>
      </c>
      <c r="G508" t="s">
        <v>973</v>
      </c>
      <c r="H508">
        <v>86.800299999999993</v>
      </c>
      <c r="I508" s="4">
        <v>91.753710309278347</v>
      </c>
      <c r="J508" t="s">
        <v>3</v>
      </c>
      <c r="K508" t="s">
        <v>12</v>
      </c>
      <c r="L508" s="6">
        <v>-5.3985940106200281E-2</v>
      </c>
      <c r="M508" s="7" t="s">
        <v>9464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8">
        <v>75.469775330740134</v>
      </c>
    </row>
    <row r="509" spans="1:19" x14ac:dyDescent="0.25">
      <c r="A509" t="s">
        <v>10034</v>
      </c>
      <c r="B509" t="s">
        <v>974</v>
      </c>
      <c r="C509" t="s">
        <v>9388</v>
      </c>
      <c r="D509" t="s">
        <v>9383</v>
      </c>
      <c r="E509" s="2">
        <v>45747</v>
      </c>
      <c r="F509" s="2">
        <v>45777</v>
      </c>
      <c r="G509" t="s">
        <v>975</v>
      </c>
      <c r="H509">
        <v>190.35300000000001</v>
      </c>
      <c r="I509" s="4">
        <v>193.20902121212123</v>
      </c>
      <c r="J509" t="s">
        <v>3</v>
      </c>
      <c r="K509" t="s">
        <v>12</v>
      </c>
      <c r="L509" s="6">
        <v>-1.4782028262467328E-2</v>
      </c>
      <c r="M509" s="7" t="s">
        <v>9486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8">
        <v>157.65857144049502</v>
      </c>
    </row>
    <row r="510" spans="1:19" x14ac:dyDescent="0.25">
      <c r="A510" t="s">
        <v>10035</v>
      </c>
      <c r="B510" t="s">
        <v>976</v>
      </c>
      <c r="C510" t="s">
        <v>9388</v>
      </c>
      <c r="D510" t="s">
        <v>9383</v>
      </c>
      <c r="E510" s="2">
        <v>45747</v>
      </c>
      <c r="F510" s="2">
        <v>45777</v>
      </c>
      <c r="G510" t="s">
        <v>977</v>
      </c>
      <c r="H510">
        <v>66.121899999999997</v>
      </c>
      <c r="I510" s="4">
        <v>61.931363636363635</v>
      </c>
      <c r="J510" t="s">
        <v>3</v>
      </c>
      <c r="K510" t="s">
        <v>12</v>
      </c>
      <c r="L510" s="6">
        <v>6.7664203040022297E-2</v>
      </c>
      <c r="M510" s="7" t="s">
        <v>9547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8">
        <v>88.243139564394014</v>
      </c>
    </row>
    <row r="511" spans="1:19" x14ac:dyDescent="0.25">
      <c r="A511" t="s">
        <v>10036</v>
      </c>
      <c r="B511" t="s">
        <v>978</v>
      </c>
      <c r="C511" t="s">
        <v>9388</v>
      </c>
      <c r="D511" t="s">
        <v>9383</v>
      </c>
      <c r="E511" s="2">
        <v>45747</v>
      </c>
      <c r="F511" s="2">
        <v>45777</v>
      </c>
      <c r="G511" t="s">
        <v>979</v>
      </c>
      <c r="H511">
        <v>69.900000000000006</v>
      </c>
      <c r="I511" s="4">
        <v>62.823849878934624</v>
      </c>
      <c r="J511" t="s">
        <v>3</v>
      </c>
      <c r="K511" t="s">
        <v>12</v>
      </c>
      <c r="L511" s="6">
        <v>0.11263477381124454</v>
      </c>
      <c r="M511" s="7" t="s">
        <v>9594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8">
        <v>76.177801176270719</v>
      </c>
    </row>
    <row r="512" spans="1:19" x14ac:dyDescent="0.25">
      <c r="A512" t="s">
        <v>10037</v>
      </c>
      <c r="B512" t="s">
        <v>980</v>
      </c>
      <c r="C512" t="s">
        <v>9388</v>
      </c>
      <c r="D512" t="s">
        <v>9383</v>
      </c>
      <c r="E512" s="2">
        <v>45747</v>
      </c>
      <c r="F512" s="2">
        <v>45777</v>
      </c>
      <c r="G512" t="s">
        <v>981</v>
      </c>
      <c r="H512">
        <v>231.89940000000001</v>
      </c>
      <c r="I512" s="4">
        <v>239.77832512315274</v>
      </c>
      <c r="J512" t="s">
        <v>3</v>
      </c>
      <c r="K512" t="s">
        <v>12</v>
      </c>
      <c r="L512" s="6">
        <v>-3.2859204930662633E-2</v>
      </c>
      <c r="M512" s="7" t="s">
        <v>9473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8">
        <v>259.26750502766038</v>
      </c>
    </row>
    <row r="513" spans="1:19" x14ac:dyDescent="0.25">
      <c r="A513" t="s">
        <v>10038</v>
      </c>
      <c r="B513" t="s">
        <v>982</v>
      </c>
      <c r="C513" t="s">
        <v>9388</v>
      </c>
      <c r="D513" t="s">
        <v>9383</v>
      </c>
      <c r="E513" s="2">
        <v>45747</v>
      </c>
      <c r="F513" s="2">
        <v>45777</v>
      </c>
      <c r="G513" t="s">
        <v>983</v>
      </c>
      <c r="H513">
        <v>77.134200000000007</v>
      </c>
      <c r="I513" s="4">
        <v>75.642847906403944</v>
      </c>
      <c r="J513" t="s">
        <v>3</v>
      </c>
      <c r="K513" t="s">
        <v>12</v>
      </c>
      <c r="L513" s="6">
        <v>1.9715705250037407E-2</v>
      </c>
      <c r="M513" s="7" t="s">
        <v>9508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8">
        <v>69.993412158166791</v>
      </c>
    </row>
    <row r="514" spans="1:19" x14ac:dyDescent="0.25">
      <c r="A514" t="s">
        <v>10039</v>
      </c>
      <c r="B514" t="s">
        <v>984</v>
      </c>
      <c r="C514" t="s">
        <v>9388</v>
      </c>
      <c r="D514" t="s">
        <v>9383</v>
      </c>
      <c r="E514" s="2">
        <v>45747</v>
      </c>
      <c r="F514" s="2">
        <v>45777</v>
      </c>
      <c r="G514" t="s">
        <v>985</v>
      </c>
      <c r="H514">
        <v>61.107900000000001</v>
      </c>
      <c r="I514" s="4">
        <v>65.021567010309283</v>
      </c>
      <c r="J514" t="s">
        <v>3</v>
      </c>
      <c r="K514" t="s">
        <v>12</v>
      </c>
      <c r="L514" s="6">
        <v>-6.0190290549115288E-2</v>
      </c>
      <c r="M514" s="7" t="s">
        <v>9573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8">
        <v>69.964513144063503</v>
      </c>
    </row>
    <row r="515" spans="1:19" x14ac:dyDescent="0.25">
      <c r="A515" t="s">
        <v>10040</v>
      </c>
      <c r="B515" t="s">
        <v>986</v>
      </c>
      <c r="C515" t="s">
        <v>9388</v>
      </c>
      <c r="D515" t="s">
        <v>9383</v>
      </c>
      <c r="E515" s="2">
        <v>45747</v>
      </c>
      <c r="F515" s="2">
        <v>45777</v>
      </c>
      <c r="G515" t="s">
        <v>987</v>
      </c>
      <c r="H515">
        <v>91.98</v>
      </c>
      <c r="I515" s="4">
        <v>103.3549793814433</v>
      </c>
      <c r="J515" t="s">
        <v>3</v>
      </c>
      <c r="K515" t="s">
        <v>12</v>
      </c>
      <c r="L515" s="6">
        <v>-0.11005739103737466</v>
      </c>
      <c r="M515" s="7" t="s">
        <v>9510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8">
        <v>123.74557839028498</v>
      </c>
    </row>
    <row r="516" spans="1:19" x14ac:dyDescent="0.25">
      <c r="A516" t="s">
        <v>10041</v>
      </c>
      <c r="B516" t="s">
        <v>988</v>
      </c>
      <c r="C516" t="s">
        <v>9388</v>
      </c>
      <c r="D516" t="s">
        <v>9383</v>
      </c>
      <c r="E516" s="2">
        <v>45747</v>
      </c>
      <c r="F516" s="2">
        <v>45777</v>
      </c>
      <c r="G516" t="s">
        <v>989</v>
      </c>
      <c r="H516">
        <v>29.5</v>
      </c>
      <c r="I516" s="4">
        <v>32.455670103092785</v>
      </c>
      <c r="J516" t="s">
        <v>3</v>
      </c>
      <c r="K516" t="s">
        <v>12</v>
      </c>
      <c r="L516" s="6">
        <v>-9.1067911822628855E-2</v>
      </c>
      <c r="M516" s="7" t="s">
        <v>9513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8">
        <v>29.303600300735397</v>
      </c>
    </row>
    <row r="517" spans="1:19" x14ac:dyDescent="0.25">
      <c r="A517" t="s">
        <v>10042</v>
      </c>
      <c r="B517" t="s">
        <v>990</v>
      </c>
      <c r="C517" t="s">
        <v>9388</v>
      </c>
      <c r="D517" t="s">
        <v>9383</v>
      </c>
      <c r="E517" s="2">
        <v>45747</v>
      </c>
      <c r="F517" s="2">
        <v>45777</v>
      </c>
      <c r="G517" t="s">
        <v>991</v>
      </c>
      <c r="H517">
        <v>13.855</v>
      </c>
      <c r="I517" s="4">
        <v>16.411211340206187</v>
      </c>
      <c r="J517" t="s">
        <v>3</v>
      </c>
      <c r="K517" t="s">
        <v>1</v>
      </c>
      <c r="L517" s="6">
        <v>-0.1557600647030648</v>
      </c>
      <c r="M517" s="7" t="s">
        <v>9655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8">
        <v>20.720593112058463</v>
      </c>
    </row>
    <row r="518" spans="1:19" x14ac:dyDescent="0.25">
      <c r="A518" t="s">
        <v>10043</v>
      </c>
      <c r="B518" t="s">
        <v>992</v>
      </c>
      <c r="C518" t="s">
        <v>9388</v>
      </c>
      <c r="D518" t="s">
        <v>9383</v>
      </c>
      <c r="E518" s="2">
        <v>45747</v>
      </c>
      <c r="F518" s="2">
        <v>45768</v>
      </c>
      <c r="G518" t="s">
        <v>993</v>
      </c>
      <c r="H518">
        <v>13.16</v>
      </c>
      <c r="I518" s="4">
        <v>13.594639175257733</v>
      </c>
      <c r="J518" t="s">
        <v>3</v>
      </c>
      <c r="K518" t="s">
        <v>12</v>
      </c>
      <c r="L518" s="6">
        <v>-3.1971365304698685E-2</v>
      </c>
      <c r="M518" s="7" t="s">
        <v>9473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8">
        <v>14.37725951638645</v>
      </c>
    </row>
    <row r="519" spans="1:19" x14ac:dyDescent="0.25">
      <c r="A519" t="s">
        <v>10044</v>
      </c>
      <c r="B519" t="s">
        <v>994</v>
      </c>
      <c r="C519" t="s">
        <v>9388</v>
      </c>
      <c r="D519" t="s">
        <v>9383</v>
      </c>
      <c r="E519" s="2">
        <v>45747</v>
      </c>
      <c r="F519" s="2">
        <v>45777</v>
      </c>
      <c r="G519" t="s">
        <v>995</v>
      </c>
      <c r="H519">
        <v>142.3999</v>
      </c>
      <c r="I519" s="4">
        <v>157.5834030927835</v>
      </c>
      <c r="J519" t="s">
        <v>3</v>
      </c>
      <c r="K519" t="s">
        <v>12</v>
      </c>
      <c r="L519" s="6">
        <v>-9.6352171578904189E-2</v>
      </c>
      <c r="M519" s="7" t="s">
        <v>9462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8">
        <v>126.99671747690503</v>
      </c>
    </row>
    <row r="520" spans="1:19" x14ac:dyDescent="0.25">
      <c r="A520" t="s">
        <v>10045</v>
      </c>
      <c r="B520" t="s">
        <v>996</v>
      </c>
      <c r="C520" t="s">
        <v>9388</v>
      </c>
      <c r="D520" t="s">
        <v>9383</v>
      </c>
      <c r="E520" s="2">
        <v>45747</v>
      </c>
      <c r="F520" s="2">
        <v>45777</v>
      </c>
      <c r="G520" t="s">
        <v>997</v>
      </c>
      <c r="H520">
        <v>178.24700000000001</v>
      </c>
      <c r="I520" s="4">
        <v>182.48741443298971</v>
      </c>
      <c r="J520" t="s">
        <v>3</v>
      </c>
      <c r="K520" t="s">
        <v>12</v>
      </c>
      <c r="L520" s="6">
        <v>-2.3236750031037312E-2</v>
      </c>
      <c r="M520" s="7" t="s">
        <v>9532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8">
        <v>148.16524530756448</v>
      </c>
    </row>
    <row r="521" spans="1:19" x14ac:dyDescent="0.25">
      <c r="A521" t="s">
        <v>10046</v>
      </c>
      <c r="B521" t="s">
        <v>998</v>
      </c>
      <c r="C521" t="s">
        <v>9388</v>
      </c>
      <c r="D521" t="s">
        <v>9383</v>
      </c>
      <c r="E521" s="2">
        <v>45747</v>
      </c>
      <c r="F521" s="2">
        <v>45777</v>
      </c>
      <c r="G521" t="s">
        <v>999</v>
      </c>
      <c r="H521">
        <v>21.76</v>
      </c>
      <c r="I521" s="4">
        <v>21.203350515463917</v>
      </c>
      <c r="J521" t="s">
        <v>3</v>
      </c>
      <c r="K521" t="s">
        <v>12</v>
      </c>
      <c r="L521" s="6">
        <v>2.6252902065176498E-2</v>
      </c>
      <c r="M521" s="7" t="s">
        <v>9471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8">
        <v>31.138687696294269</v>
      </c>
    </row>
    <row r="522" spans="1:19" x14ac:dyDescent="0.25">
      <c r="A522" t="s">
        <v>10047</v>
      </c>
      <c r="B522" t="s">
        <v>1000</v>
      </c>
      <c r="C522" t="s">
        <v>9388</v>
      </c>
      <c r="D522" t="s">
        <v>9383</v>
      </c>
      <c r="E522" s="2">
        <v>45747</v>
      </c>
      <c r="F522" s="2">
        <v>45777</v>
      </c>
      <c r="G522" t="s">
        <v>1001</v>
      </c>
      <c r="H522">
        <v>13.01</v>
      </c>
      <c r="I522" s="4">
        <v>14.071268041237115</v>
      </c>
      <c r="J522" t="s">
        <v>3</v>
      </c>
      <c r="K522" t="s">
        <v>1</v>
      </c>
      <c r="L522" s="6">
        <v>-7.5420924264037459E-2</v>
      </c>
      <c r="M522" s="7" t="s">
        <v>9560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8">
        <v>18.957753251757811</v>
      </c>
    </row>
    <row r="523" spans="1:19" x14ac:dyDescent="0.25">
      <c r="A523" t="s">
        <v>10048</v>
      </c>
      <c r="B523" t="s">
        <v>1002</v>
      </c>
      <c r="C523" t="s">
        <v>9388</v>
      </c>
      <c r="D523" t="s">
        <v>9383</v>
      </c>
      <c r="E523" s="2">
        <v>45747</v>
      </c>
      <c r="F523" s="2">
        <v>45777</v>
      </c>
      <c r="G523" t="s">
        <v>1003</v>
      </c>
      <c r="H523">
        <v>25.1</v>
      </c>
      <c r="I523" s="4">
        <v>19.791919191919188</v>
      </c>
      <c r="J523" t="s">
        <v>3</v>
      </c>
      <c r="K523" t="s">
        <v>12</v>
      </c>
      <c r="L523" s="6">
        <v>0.2681943452077169</v>
      </c>
      <c r="M523" s="7" t="s">
        <v>10049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8">
        <v>31.210935231552494</v>
      </c>
    </row>
    <row r="524" spans="1:19" x14ac:dyDescent="0.25">
      <c r="A524" t="s">
        <v>10050</v>
      </c>
      <c r="B524" t="s">
        <v>1004</v>
      </c>
      <c r="C524" t="s">
        <v>9388</v>
      </c>
      <c r="D524" t="s">
        <v>9383</v>
      </c>
      <c r="E524" s="2">
        <v>45747</v>
      </c>
      <c r="F524" s="2">
        <v>45777</v>
      </c>
      <c r="G524" t="s">
        <v>1005</v>
      </c>
      <c r="H524">
        <v>26.428999999999998</v>
      </c>
      <c r="I524" s="4">
        <v>26.219792783505156</v>
      </c>
      <c r="J524" t="s">
        <v>3</v>
      </c>
      <c r="K524" t="s">
        <v>1</v>
      </c>
      <c r="L524" s="6">
        <v>7.9789805442878059E-3</v>
      </c>
      <c r="M524" s="7" t="s">
        <v>9492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8">
        <v>39.100366081750487</v>
      </c>
    </row>
    <row r="525" spans="1:19" x14ac:dyDescent="0.25">
      <c r="A525" t="s">
        <v>10051</v>
      </c>
      <c r="B525" t="s">
        <v>1006</v>
      </c>
      <c r="C525" t="s">
        <v>9388</v>
      </c>
      <c r="D525" t="s">
        <v>9383</v>
      </c>
      <c r="E525" s="2">
        <v>45747</v>
      </c>
      <c r="F525" s="2">
        <v>45777</v>
      </c>
      <c r="G525" t="s">
        <v>1007</v>
      </c>
      <c r="H525">
        <v>80.6999</v>
      </c>
      <c r="I525" s="4">
        <v>82.330507070707057</v>
      </c>
      <c r="J525" t="s">
        <v>3</v>
      </c>
      <c r="K525" t="s">
        <v>12</v>
      </c>
      <c r="L525" s="6">
        <v>-1.9805624047798731E-2</v>
      </c>
      <c r="M525" s="7" t="s">
        <v>9532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8">
        <v>87.896351395154554</v>
      </c>
    </row>
    <row r="526" spans="1:19" x14ac:dyDescent="0.25">
      <c r="A526" t="s">
        <v>10052</v>
      </c>
      <c r="B526" t="s">
        <v>1008</v>
      </c>
      <c r="C526" t="s">
        <v>9389</v>
      </c>
      <c r="D526" t="s">
        <v>9383</v>
      </c>
      <c r="E526" s="2">
        <v>45747</v>
      </c>
      <c r="F526" s="2">
        <v>45777</v>
      </c>
      <c r="G526" t="s">
        <v>1009</v>
      </c>
      <c r="H526">
        <v>62.700099999999999</v>
      </c>
      <c r="I526" s="4">
        <v>49.704123711340209</v>
      </c>
      <c r="J526" t="s">
        <v>3</v>
      </c>
      <c r="K526" t="s">
        <v>12</v>
      </c>
      <c r="L526" s="6">
        <v>0.26146676207661823</v>
      </c>
      <c r="M526" s="7" t="s">
        <v>9502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8">
        <v>94.273467850794447</v>
      </c>
    </row>
    <row r="527" spans="1:19" x14ac:dyDescent="0.25">
      <c r="A527" t="s">
        <v>10053</v>
      </c>
      <c r="B527" t="s">
        <v>1010</v>
      </c>
      <c r="C527" t="s">
        <v>9388</v>
      </c>
      <c r="D527" t="s">
        <v>9383</v>
      </c>
      <c r="E527" s="2">
        <v>45747</v>
      </c>
      <c r="F527" s="2">
        <v>45777</v>
      </c>
      <c r="G527" t="s">
        <v>1011</v>
      </c>
      <c r="H527">
        <v>301.73250000000002</v>
      </c>
      <c r="I527" s="4">
        <v>309.03490618556702</v>
      </c>
      <c r="J527" t="s">
        <v>3</v>
      </c>
      <c r="K527" t="s">
        <v>12</v>
      </c>
      <c r="L527" s="6">
        <v>-2.3629713146974152E-2</v>
      </c>
      <c r="M527" s="7" t="s">
        <v>9532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8">
        <v>244.13887114458839</v>
      </c>
    </row>
    <row r="528" spans="1:19" x14ac:dyDescent="0.25">
      <c r="A528" t="s">
        <v>10054</v>
      </c>
      <c r="B528" t="s">
        <v>1012</v>
      </c>
      <c r="C528" t="s">
        <v>9388</v>
      </c>
      <c r="D528" t="s">
        <v>9383</v>
      </c>
      <c r="E528" s="2">
        <v>45747</v>
      </c>
      <c r="F528" s="2">
        <v>45777</v>
      </c>
      <c r="G528" t="s">
        <v>1013</v>
      </c>
      <c r="H528">
        <v>259.72120000000001</v>
      </c>
      <c r="I528" s="4">
        <v>275.04621958762885</v>
      </c>
      <c r="J528" t="s">
        <v>3</v>
      </c>
      <c r="K528" t="s">
        <v>12</v>
      </c>
      <c r="L528" s="6">
        <v>-5.5717979365814685E-2</v>
      </c>
      <c r="M528" s="7" t="s">
        <v>9573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8">
        <v>244.13887114458839</v>
      </c>
    </row>
    <row r="529" spans="1:19" x14ac:dyDescent="0.25">
      <c r="A529" t="s">
        <v>10055</v>
      </c>
      <c r="B529" t="s">
        <v>1014</v>
      </c>
      <c r="C529" t="s">
        <v>9388</v>
      </c>
      <c r="D529" t="s">
        <v>9383</v>
      </c>
      <c r="E529" s="2">
        <v>45747</v>
      </c>
      <c r="F529" s="2">
        <v>45777</v>
      </c>
      <c r="G529" t="s">
        <v>1015</v>
      </c>
      <c r="H529">
        <v>253.21780000000001</v>
      </c>
      <c r="I529" s="4">
        <v>282.1482896907217</v>
      </c>
      <c r="J529" t="s">
        <v>3</v>
      </c>
      <c r="K529" t="s">
        <v>12</v>
      </c>
      <c r="L529" s="6">
        <v>-0.10253647017472267</v>
      </c>
      <c r="M529" s="7" t="s">
        <v>9462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8">
        <v>244.13887114458839</v>
      </c>
    </row>
    <row r="530" spans="1:19" x14ac:dyDescent="0.25">
      <c r="A530" t="s">
        <v>10056</v>
      </c>
      <c r="B530" t="s">
        <v>1016</v>
      </c>
      <c r="C530" t="s">
        <v>9388</v>
      </c>
      <c r="D530" t="s">
        <v>9383</v>
      </c>
      <c r="E530" s="2">
        <v>45747</v>
      </c>
      <c r="F530" s="2">
        <v>45777</v>
      </c>
      <c r="G530" t="s">
        <v>1017</v>
      </c>
      <c r="H530">
        <v>273</v>
      </c>
      <c r="I530" s="4">
        <v>299.73565959595959</v>
      </c>
      <c r="J530" t="s">
        <v>3</v>
      </c>
      <c r="K530" t="s">
        <v>12</v>
      </c>
      <c r="L530" s="6">
        <v>-8.9197460295511566E-2</v>
      </c>
      <c r="M530" s="7" t="s">
        <v>9513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8">
        <v>244.13887114458839</v>
      </c>
    </row>
    <row r="531" spans="1:19" x14ac:dyDescent="0.25">
      <c r="A531" t="s">
        <v>10057</v>
      </c>
      <c r="B531" t="s">
        <v>1018</v>
      </c>
      <c r="C531" t="s">
        <v>9388</v>
      </c>
      <c r="D531" t="s">
        <v>9383</v>
      </c>
      <c r="E531" s="2">
        <v>45747</v>
      </c>
      <c r="F531" s="2">
        <v>45777</v>
      </c>
      <c r="G531" t="s">
        <v>1019</v>
      </c>
      <c r="H531">
        <v>263.81740000000002</v>
      </c>
      <c r="I531" s="4">
        <v>268.75855151515151</v>
      </c>
      <c r="J531" t="s">
        <v>3</v>
      </c>
      <c r="K531" t="s">
        <v>12</v>
      </c>
      <c r="L531" s="6">
        <v>-1.8385095050167832E-2</v>
      </c>
      <c r="M531" s="7" t="s">
        <v>9532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8">
        <v>241.59575790349894</v>
      </c>
    </row>
    <row r="532" spans="1:19" x14ac:dyDescent="0.25">
      <c r="A532" t="s">
        <v>10058</v>
      </c>
      <c r="B532" t="s">
        <v>1020</v>
      </c>
      <c r="C532" t="s">
        <v>9388</v>
      </c>
      <c r="D532" t="s">
        <v>9383</v>
      </c>
      <c r="E532" s="2">
        <v>45747</v>
      </c>
      <c r="F532" s="2">
        <v>45777</v>
      </c>
      <c r="G532" t="s">
        <v>1021</v>
      </c>
      <c r="H532">
        <v>359.52929999999998</v>
      </c>
      <c r="I532" s="4">
        <v>333.31371030927835</v>
      </c>
      <c r="J532" t="s">
        <v>3</v>
      </c>
      <c r="K532" t="s">
        <v>12</v>
      </c>
      <c r="L532" s="6">
        <v>7.8651399207060768E-2</v>
      </c>
      <c r="M532" s="7" t="s">
        <v>9631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8">
        <v>427.67650971457903</v>
      </c>
    </row>
    <row r="533" spans="1:19" x14ac:dyDescent="0.25">
      <c r="A533" t="s">
        <v>10059</v>
      </c>
      <c r="B533" t="s">
        <v>1022</v>
      </c>
      <c r="C533" t="s">
        <v>9388</v>
      </c>
      <c r="D533" t="s">
        <v>9383</v>
      </c>
      <c r="E533" s="2">
        <v>45747</v>
      </c>
      <c r="F533" s="2">
        <v>45777</v>
      </c>
      <c r="G533" t="s">
        <v>1023</v>
      </c>
      <c r="H533">
        <v>160.06489999999999</v>
      </c>
      <c r="I533" s="4">
        <v>171.46391752577318</v>
      </c>
      <c r="J533" t="s">
        <v>3</v>
      </c>
      <c r="K533" t="s">
        <v>12</v>
      </c>
      <c r="L533" s="6">
        <v>-6.648056156806148E-2</v>
      </c>
      <c r="M533" s="7" t="s">
        <v>9555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8">
        <v>204.66281787949515</v>
      </c>
    </row>
    <row r="534" spans="1:19" x14ac:dyDescent="0.25">
      <c r="A534" t="s">
        <v>10060</v>
      </c>
      <c r="B534" t="s">
        <v>1024</v>
      </c>
      <c r="C534" t="s">
        <v>9388</v>
      </c>
      <c r="D534" t="s">
        <v>9383</v>
      </c>
      <c r="E534" s="2">
        <v>45747</v>
      </c>
      <c r="F534" s="2">
        <v>45777</v>
      </c>
      <c r="G534" t="s">
        <v>1025</v>
      </c>
      <c r="H534">
        <v>33.299900000000001</v>
      </c>
      <c r="I534" s="4">
        <v>29.870588054187195</v>
      </c>
      <c r="J534" t="s">
        <v>3</v>
      </c>
      <c r="K534" t="s">
        <v>12</v>
      </c>
      <c r="L534" s="6">
        <v>0.11480563889776163</v>
      </c>
      <c r="M534" s="7" t="s">
        <v>9594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8">
        <v>58.448256023902701</v>
      </c>
    </row>
    <row r="535" spans="1:19" x14ac:dyDescent="0.25">
      <c r="A535" t="s">
        <v>10061</v>
      </c>
      <c r="B535" t="s">
        <v>1026</v>
      </c>
      <c r="C535" t="s">
        <v>9388</v>
      </c>
      <c r="D535" t="s">
        <v>9383</v>
      </c>
      <c r="E535" s="2">
        <v>45747</v>
      </c>
      <c r="F535" s="2">
        <v>45777</v>
      </c>
      <c r="G535" t="s">
        <v>1027</v>
      </c>
      <c r="H535">
        <v>120.059</v>
      </c>
      <c r="I535" s="4">
        <v>94.916637373737359</v>
      </c>
      <c r="J535" t="s">
        <v>3</v>
      </c>
      <c r="K535" t="s">
        <v>12</v>
      </c>
      <c r="L535" s="6">
        <v>0.2648888890497012</v>
      </c>
      <c r="M535" s="7" t="s">
        <v>9502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8">
        <v>81.365174207811151</v>
      </c>
    </row>
    <row r="536" spans="1:19" x14ac:dyDescent="0.25">
      <c r="A536" t="s">
        <v>10062</v>
      </c>
      <c r="B536" t="s">
        <v>1028</v>
      </c>
      <c r="C536" t="s">
        <v>9388</v>
      </c>
      <c r="D536" t="s">
        <v>9383</v>
      </c>
      <c r="E536" s="2">
        <v>45747</v>
      </c>
      <c r="F536" s="2">
        <v>45777</v>
      </c>
      <c r="G536" t="s">
        <v>1029</v>
      </c>
      <c r="H536">
        <v>92.5</v>
      </c>
      <c r="I536" s="4">
        <v>100.59202121212121</v>
      </c>
      <c r="J536" t="s">
        <v>3</v>
      </c>
      <c r="K536" t="s">
        <v>12</v>
      </c>
      <c r="L536" s="6">
        <v>-8.0443966774038089E-2</v>
      </c>
      <c r="M536" s="7" t="s">
        <v>9560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8">
        <v>70.007861665218442</v>
      </c>
    </row>
    <row r="537" spans="1:19" x14ac:dyDescent="0.25">
      <c r="A537" t="s">
        <v>10063</v>
      </c>
      <c r="B537" t="s">
        <v>1030</v>
      </c>
      <c r="C537" t="s">
        <v>9388</v>
      </c>
      <c r="D537" t="s">
        <v>9383</v>
      </c>
      <c r="E537" s="2">
        <v>45747</v>
      </c>
      <c r="F537" s="2">
        <v>45777</v>
      </c>
      <c r="G537" t="s">
        <v>1031</v>
      </c>
      <c r="H537">
        <v>35.4</v>
      </c>
      <c r="I537" s="4">
        <v>83.679414141414156</v>
      </c>
      <c r="J537" t="s">
        <v>3</v>
      </c>
      <c r="K537" t="s">
        <v>12</v>
      </c>
      <c r="L537" s="6">
        <v>-0.5769568852361262</v>
      </c>
      <c r="M537" s="7" t="s">
        <v>10064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8">
        <v>29.086857694960727</v>
      </c>
    </row>
    <row r="538" spans="1:19" x14ac:dyDescent="0.25">
      <c r="A538" t="s">
        <v>10065</v>
      </c>
      <c r="B538" t="s">
        <v>1032</v>
      </c>
      <c r="C538" t="s">
        <v>9389</v>
      </c>
      <c r="D538" t="s">
        <v>9383</v>
      </c>
      <c r="E538" s="2">
        <v>45747</v>
      </c>
      <c r="F538" s="2">
        <v>45777</v>
      </c>
      <c r="G538" t="s">
        <v>1033</v>
      </c>
      <c r="H538">
        <v>28.928000000000001</v>
      </c>
      <c r="I538" s="4">
        <v>18.840172727272726</v>
      </c>
      <c r="J538" t="s">
        <v>3</v>
      </c>
      <c r="K538" t="s">
        <v>12</v>
      </c>
      <c r="L538" s="6">
        <v>0.53544239847250985</v>
      </c>
      <c r="M538" s="7" t="s">
        <v>9601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8">
        <v>28.426582299132225</v>
      </c>
    </row>
    <row r="539" spans="1:19" x14ac:dyDescent="0.25">
      <c r="A539" t="s">
        <v>10066</v>
      </c>
      <c r="B539" t="s">
        <v>1034</v>
      </c>
      <c r="C539" t="s">
        <v>9388</v>
      </c>
      <c r="D539" t="s">
        <v>9383</v>
      </c>
      <c r="E539" s="2">
        <v>45747</v>
      </c>
      <c r="F539" s="2">
        <v>45777</v>
      </c>
      <c r="G539" t="s">
        <v>1035</v>
      </c>
      <c r="H539">
        <v>239.12989999999999</v>
      </c>
      <c r="I539" s="4">
        <v>250.59145360824743</v>
      </c>
      <c r="J539" t="s">
        <v>3</v>
      </c>
      <c r="K539" t="s">
        <v>12</v>
      </c>
      <c r="L539" s="6">
        <v>-4.5738006796374742E-2</v>
      </c>
      <c r="M539" s="7" t="s">
        <v>9464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8">
        <v>230.9753702205401</v>
      </c>
    </row>
    <row r="540" spans="1:19" x14ac:dyDescent="0.25">
      <c r="A540" t="s">
        <v>10067</v>
      </c>
      <c r="B540" t="s">
        <v>1036</v>
      </c>
      <c r="C540" t="s">
        <v>9388</v>
      </c>
      <c r="D540" t="s">
        <v>9383</v>
      </c>
      <c r="E540" s="2">
        <v>45747</v>
      </c>
      <c r="F540" s="2">
        <v>45777</v>
      </c>
      <c r="G540" t="s">
        <v>1037</v>
      </c>
      <c r="H540">
        <v>34.761000000000003</v>
      </c>
      <c r="I540" s="4">
        <v>26.536082474226802</v>
      </c>
      <c r="J540" t="s">
        <v>3</v>
      </c>
      <c r="K540" t="s">
        <v>12</v>
      </c>
      <c r="L540" s="6">
        <v>0.30995221445221466</v>
      </c>
      <c r="M540" s="7" t="s">
        <v>9863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8">
        <v>42.568247774145206</v>
      </c>
    </row>
    <row r="541" spans="1:19" x14ac:dyDescent="0.25">
      <c r="A541" t="s">
        <v>10068</v>
      </c>
      <c r="B541" t="s">
        <v>1038</v>
      </c>
      <c r="C541" t="s">
        <v>9388</v>
      </c>
      <c r="D541" t="s">
        <v>9383</v>
      </c>
      <c r="E541" s="2">
        <v>45747</v>
      </c>
      <c r="F541" s="2">
        <v>45777</v>
      </c>
      <c r="G541" t="s">
        <v>1039</v>
      </c>
      <c r="H541">
        <v>17.201000000000001</v>
      </c>
      <c r="I541" s="4">
        <v>16.135060824742268</v>
      </c>
      <c r="J541" t="s">
        <v>3</v>
      </c>
      <c r="K541" t="s">
        <v>1</v>
      </c>
      <c r="L541" s="6">
        <v>6.6063536223127883E-2</v>
      </c>
      <c r="M541" s="7" t="s">
        <v>9547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8">
        <v>28.23433677891369</v>
      </c>
    </row>
    <row r="542" spans="1:19" x14ac:dyDescent="0.25">
      <c r="A542" t="s">
        <v>10069</v>
      </c>
      <c r="B542" t="s">
        <v>1040</v>
      </c>
      <c r="C542" t="s">
        <v>9389</v>
      </c>
      <c r="D542" t="s">
        <v>9383</v>
      </c>
      <c r="E542" s="2">
        <v>45747</v>
      </c>
      <c r="F542" s="2">
        <v>45748</v>
      </c>
      <c r="G542" t="s">
        <v>1041</v>
      </c>
      <c r="H542">
        <v>18.36</v>
      </c>
      <c r="I542" s="4">
        <v>18.35786597938144</v>
      </c>
      <c r="J542" t="s">
        <v>3</v>
      </c>
      <c r="K542" t="s">
        <v>12</v>
      </c>
      <c r="L542" s="6">
        <v>1.1624557129663593E-4</v>
      </c>
      <c r="M542" s="7" t="s">
        <v>9506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8">
        <v>13.459990542500059</v>
      </c>
    </row>
    <row r="543" spans="1:19" x14ac:dyDescent="0.25">
      <c r="A543" t="s">
        <v>10070</v>
      </c>
      <c r="B543" t="s">
        <v>1042</v>
      </c>
      <c r="C543" t="s">
        <v>9388</v>
      </c>
      <c r="D543" t="s">
        <v>9383</v>
      </c>
      <c r="E543" s="2">
        <v>45747</v>
      </c>
      <c r="F543" s="2">
        <v>45777</v>
      </c>
      <c r="G543" t="s">
        <v>1043</v>
      </c>
      <c r="H543">
        <v>224.7998</v>
      </c>
      <c r="I543" s="4">
        <v>277.15495335820896</v>
      </c>
      <c r="J543" t="s">
        <v>3</v>
      </c>
      <c r="K543" t="s">
        <v>12</v>
      </c>
      <c r="L543" s="6">
        <v>-0.18890210232159377</v>
      </c>
      <c r="M543" s="7" t="s">
        <v>9481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8">
        <v>232.13133078467169</v>
      </c>
    </row>
    <row r="544" spans="1:19" x14ac:dyDescent="0.25">
      <c r="A544" t="s">
        <v>10071</v>
      </c>
      <c r="B544" t="s">
        <v>1044</v>
      </c>
      <c r="C544" t="s">
        <v>9389</v>
      </c>
      <c r="D544" t="s">
        <v>9383</v>
      </c>
      <c r="E544" s="2">
        <v>45747</v>
      </c>
      <c r="F544" s="2">
        <v>45777</v>
      </c>
      <c r="G544" t="s">
        <v>1045</v>
      </c>
      <c r="H544">
        <v>61.353099999999998</v>
      </c>
      <c r="I544" s="4">
        <v>56.790380412371128</v>
      </c>
      <c r="J544" t="s">
        <v>3</v>
      </c>
      <c r="K544" t="s">
        <v>12</v>
      </c>
      <c r="L544" s="6">
        <v>8.0343177039802649E-2</v>
      </c>
      <c r="M544" s="7" t="s">
        <v>9631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8">
        <v>104.65142646793795</v>
      </c>
    </row>
    <row r="545" spans="1:19" x14ac:dyDescent="0.25">
      <c r="A545" t="s">
        <v>10072</v>
      </c>
      <c r="B545" t="s">
        <v>1046</v>
      </c>
      <c r="C545" t="s">
        <v>9388</v>
      </c>
      <c r="D545" t="s">
        <v>9383</v>
      </c>
      <c r="E545" s="2">
        <v>45747</v>
      </c>
      <c r="F545" s="2">
        <v>45777</v>
      </c>
      <c r="G545" t="s">
        <v>1047</v>
      </c>
      <c r="H545">
        <v>60.460999999999999</v>
      </c>
      <c r="I545" s="4">
        <v>68.179080808080798</v>
      </c>
      <c r="J545" t="s">
        <v>3</v>
      </c>
      <c r="K545" t="s">
        <v>1</v>
      </c>
      <c r="L545" s="6">
        <v>-0.11320306341187913</v>
      </c>
      <c r="M545" s="7" t="s">
        <v>9510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8">
        <v>80.844991953951947</v>
      </c>
    </row>
    <row r="546" spans="1:19" x14ac:dyDescent="0.25">
      <c r="A546" t="s">
        <v>10073</v>
      </c>
      <c r="B546" t="s">
        <v>1048</v>
      </c>
      <c r="C546" t="s">
        <v>9388</v>
      </c>
      <c r="D546" t="s">
        <v>9383</v>
      </c>
      <c r="E546" s="2">
        <v>45747</v>
      </c>
      <c r="F546" s="2">
        <v>45777</v>
      </c>
      <c r="G546" t="s">
        <v>1049</v>
      </c>
      <c r="H546">
        <v>41.4</v>
      </c>
      <c r="I546" s="4">
        <v>51.235051546391752</v>
      </c>
      <c r="J546" t="s">
        <v>3</v>
      </c>
      <c r="K546" t="s">
        <v>12</v>
      </c>
      <c r="L546" s="6">
        <v>-0.19195943498732349</v>
      </c>
      <c r="M546" s="7" t="s">
        <v>9481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8">
        <v>44.865719395356713</v>
      </c>
    </row>
    <row r="547" spans="1:19" x14ac:dyDescent="0.25">
      <c r="A547" t="s">
        <v>10074</v>
      </c>
      <c r="B547" t="s">
        <v>1050</v>
      </c>
      <c r="C547" t="s">
        <v>9388</v>
      </c>
      <c r="D547" t="s">
        <v>9383</v>
      </c>
      <c r="E547" s="2">
        <v>45747</v>
      </c>
      <c r="F547" s="2">
        <v>45777</v>
      </c>
      <c r="G547" t="s">
        <v>1051</v>
      </c>
      <c r="H547">
        <v>84.061999999999998</v>
      </c>
      <c r="I547" s="4">
        <v>78.215103092783508</v>
      </c>
      <c r="J547" t="s">
        <v>3</v>
      </c>
      <c r="K547" t="s">
        <v>12</v>
      </c>
      <c r="L547" s="6">
        <v>7.4754065084853716E-2</v>
      </c>
      <c r="M547" s="7" t="s">
        <v>9547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8">
        <v>102.04241879871468</v>
      </c>
    </row>
    <row r="548" spans="1:19" x14ac:dyDescent="0.25">
      <c r="A548" t="s">
        <v>10075</v>
      </c>
      <c r="B548" t="s">
        <v>1052</v>
      </c>
      <c r="C548" t="s">
        <v>9388</v>
      </c>
      <c r="D548" t="s">
        <v>9383</v>
      </c>
      <c r="E548" s="2">
        <v>45747</v>
      </c>
      <c r="F548" s="2">
        <v>45777</v>
      </c>
      <c r="G548" t="s">
        <v>1053</v>
      </c>
      <c r="H548">
        <v>96</v>
      </c>
      <c r="I548" s="4">
        <v>72.434343434343432</v>
      </c>
      <c r="J548" t="s">
        <v>3</v>
      </c>
      <c r="K548" t="s">
        <v>12</v>
      </c>
      <c r="L548" s="6">
        <v>0.32533816761957879</v>
      </c>
      <c r="M548" s="7" t="s">
        <v>10076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8">
        <v>120.26324719083861</v>
      </c>
    </row>
    <row r="549" spans="1:19" x14ac:dyDescent="0.25">
      <c r="A549" t="s">
        <v>10077</v>
      </c>
      <c r="B549" t="s">
        <v>1054</v>
      </c>
      <c r="C549" t="s">
        <v>9388</v>
      </c>
      <c r="D549" t="s">
        <v>9383</v>
      </c>
      <c r="E549" s="2">
        <v>45747</v>
      </c>
      <c r="F549" s="2">
        <v>45777</v>
      </c>
      <c r="G549" t="s">
        <v>1055</v>
      </c>
      <c r="H549">
        <v>150.97409999999999</v>
      </c>
      <c r="I549" s="4">
        <v>142.17127272727274</v>
      </c>
      <c r="J549" t="s">
        <v>3</v>
      </c>
      <c r="K549" t="s">
        <v>12</v>
      </c>
      <c r="L549" s="6">
        <v>6.1917060344629071E-2</v>
      </c>
      <c r="M549" s="7" t="s">
        <v>9534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8">
        <v>225.75909817489637</v>
      </c>
    </row>
    <row r="550" spans="1:19" x14ac:dyDescent="0.25">
      <c r="A550" t="s">
        <v>10078</v>
      </c>
      <c r="B550" t="s">
        <v>1056</v>
      </c>
      <c r="C550" t="s">
        <v>9388</v>
      </c>
      <c r="D550" t="s">
        <v>9383</v>
      </c>
      <c r="E550" s="2">
        <v>45747</v>
      </c>
      <c r="F550" s="2">
        <v>45777</v>
      </c>
      <c r="G550" t="s">
        <v>1057</v>
      </c>
      <c r="H550">
        <v>136.2998</v>
      </c>
      <c r="I550" s="4">
        <v>144.17169642857147</v>
      </c>
      <c r="J550" t="s">
        <v>3</v>
      </c>
      <c r="K550" t="s">
        <v>12</v>
      </c>
      <c r="L550" s="6">
        <v>-5.4600844850788866E-2</v>
      </c>
      <c r="M550" s="7" t="s">
        <v>9464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8">
        <v>226.51047254158189</v>
      </c>
    </row>
    <row r="551" spans="1:19" x14ac:dyDescent="0.25">
      <c r="A551" t="s">
        <v>10079</v>
      </c>
      <c r="B551" t="s">
        <v>1058</v>
      </c>
      <c r="C551" t="s">
        <v>9388</v>
      </c>
      <c r="D551" t="s">
        <v>9383</v>
      </c>
      <c r="E551" s="2">
        <v>45747</v>
      </c>
      <c r="F551" s="2">
        <v>45777</v>
      </c>
      <c r="G551" t="s">
        <v>1059</v>
      </c>
      <c r="H551">
        <v>294.60039999999998</v>
      </c>
      <c r="I551" s="4">
        <v>301.95833128078817</v>
      </c>
      <c r="J551" t="s">
        <v>3</v>
      </c>
      <c r="K551" t="s">
        <v>12</v>
      </c>
      <c r="L551" s="6">
        <v>-2.4367372973544854E-2</v>
      </c>
      <c r="M551" s="7" t="s">
        <v>9532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8">
        <v>335.8643419084288</v>
      </c>
    </row>
    <row r="552" spans="1:19" x14ac:dyDescent="0.25">
      <c r="A552" t="s">
        <v>10080</v>
      </c>
      <c r="B552" t="s">
        <v>1058</v>
      </c>
      <c r="C552" t="s">
        <v>9388</v>
      </c>
      <c r="D552" t="s">
        <v>9383</v>
      </c>
      <c r="E552" s="2">
        <v>45747</v>
      </c>
      <c r="F552" s="2">
        <v>45777</v>
      </c>
      <c r="G552" t="s">
        <v>1060</v>
      </c>
      <c r="H552">
        <v>182.7002</v>
      </c>
      <c r="I552" s="4">
        <v>189.45171919191918</v>
      </c>
      <c r="J552" t="s">
        <v>3</v>
      </c>
      <c r="K552" t="s">
        <v>1</v>
      </c>
      <c r="L552" s="6">
        <v>-3.5637149246873445E-2</v>
      </c>
      <c r="M552" s="7" t="s">
        <v>9475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8">
        <v>335.8643419084288</v>
      </c>
    </row>
    <row r="553" spans="1:19" x14ac:dyDescent="0.25">
      <c r="A553" t="s">
        <v>10081</v>
      </c>
      <c r="B553" t="s">
        <v>1061</v>
      </c>
      <c r="C553" t="s">
        <v>9388</v>
      </c>
      <c r="D553" t="s">
        <v>9383</v>
      </c>
      <c r="E553" s="2">
        <v>45747</v>
      </c>
      <c r="F553" s="2">
        <v>45777</v>
      </c>
      <c r="G553" t="s">
        <v>1062</v>
      </c>
      <c r="H553">
        <v>288.30079999999998</v>
      </c>
      <c r="I553" s="4">
        <v>402.82765500633712</v>
      </c>
      <c r="J553" t="s">
        <v>3</v>
      </c>
      <c r="K553" t="s">
        <v>12</v>
      </c>
      <c r="L553" s="6">
        <v>-0.28430732990398944</v>
      </c>
      <c r="M553" s="7" t="s">
        <v>9466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8">
        <v>339.4911681783916</v>
      </c>
    </row>
    <row r="554" spans="1:19" x14ac:dyDescent="0.25">
      <c r="A554" t="s">
        <v>10082</v>
      </c>
      <c r="B554" t="s">
        <v>1063</v>
      </c>
      <c r="C554" t="s">
        <v>9388</v>
      </c>
      <c r="D554" t="s">
        <v>9383</v>
      </c>
      <c r="E554" s="2">
        <v>45747</v>
      </c>
      <c r="F554" s="2">
        <v>45777</v>
      </c>
      <c r="G554" t="s">
        <v>1064</v>
      </c>
      <c r="H554">
        <v>239.7998</v>
      </c>
      <c r="I554" s="4">
        <v>417.94329896907215</v>
      </c>
      <c r="J554" t="s">
        <v>3</v>
      </c>
      <c r="K554" t="s">
        <v>12</v>
      </c>
      <c r="L554" s="6">
        <v>-0.42623843810510476</v>
      </c>
      <c r="M554" s="7" t="s">
        <v>9814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8">
        <v>339.50561768544327</v>
      </c>
    </row>
    <row r="555" spans="1:19" x14ac:dyDescent="0.25">
      <c r="A555" t="s">
        <v>10083</v>
      </c>
      <c r="B555" t="s">
        <v>1065</v>
      </c>
      <c r="C555" t="s">
        <v>9388</v>
      </c>
      <c r="D555" t="s">
        <v>9383</v>
      </c>
      <c r="E555" s="2">
        <v>45747</v>
      </c>
      <c r="F555" s="2">
        <v>45777</v>
      </c>
      <c r="G555" t="s">
        <v>1066</v>
      </c>
      <c r="H555">
        <v>451.09960000000001</v>
      </c>
      <c r="I555" s="4">
        <v>462.86484040404042</v>
      </c>
      <c r="J555" t="s">
        <v>3</v>
      </c>
      <c r="K555" t="s">
        <v>12</v>
      </c>
      <c r="L555" s="6">
        <v>-2.5418306548776526E-2</v>
      </c>
      <c r="M555" s="7" t="s">
        <v>9473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8">
        <v>339.433370150185</v>
      </c>
    </row>
    <row r="556" spans="1:19" x14ac:dyDescent="0.25">
      <c r="A556" t="s">
        <v>10084</v>
      </c>
      <c r="B556" t="s">
        <v>1067</v>
      </c>
      <c r="C556" t="s">
        <v>9388</v>
      </c>
      <c r="D556" t="s">
        <v>9383</v>
      </c>
      <c r="E556" s="2">
        <v>45747</v>
      </c>
      <c r="F556" s="2">
        <v>45777</v>
      </c>
      <c r="G556" t="s">
        <v>1068</v>
      </c>
      <c r="H556">
        <v>336.73340000000002</v>
      </c>
      <c r="I556" s="4">
        <v>337.36525979381446</v>
      </c>
      <c r="J556" t="s">
        <v>3</v>
      </c>
      <c r="K556" t="s">
        <v>12</v>
      </c>
      <c r="L556" s="6">
        <v>-1.8729248951140365E-3</v>
      </c>
      <c r="M556" s="7" t="s">
        <v>9569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8">
        <v>432.40149852046687</v>
      </c>
    </row>
    <row r="557" spans="1:19" x14ac:dyDescent="0.25">
      <c r="A557" t="s">
        <v>10085</v>
      </c>
      <c r="B557" t="s">
        <v>1069</v>
      </c>
      <c r="C557" t="s">
        <v>9388</v>
      </c>
      <c r="D557" t="s">
        <v>9383</v>
      </c>
      <c r="E557" s="2">
        <v>45747</v>
      </c>
      <c r="F557" s="2">
        <v>45777</v>
      </c>
      <c r="G557" t="s">
        <v>1070</v>
      </c>
      <c r="H557">
        <v>203.3</v>
      </c>
      <c r="I557" s="4">
        <v>208.42727272727274</v>
      </c>
      <c r="J557" t="s">
        <v>3</v>
      </c>
      <c r="K557" t="s">
        <v>12</v>
      </c>
      <c r="L557" s="6">
        <v>-2.4599816809874775E-2</v>
      </c>
      <c r="M557" s="7" t="s">
        <v>9532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8">
        <v>242.86731452404368</v>
      </c>
    </row>
    <row r="558" spans="1:19" x14ac:dyDescent="0.25">
      <c r="A558" t="s">
        <v>10086</v>
      </c>
      <c r="B558" t="s">
        <v>1071</v>
      </c>
      <c r="C558" t="s">
        <v>9388</v>
      </c>
      <c r="D558" t="s">
        <v>9383</v>
      </c>
      <c r="E558" s="2">
        <v>45747</v>
      </c>
      <c r="F558" s="2">
        <v>45777</v>
      </c>
      <c r="G558" t="s">
        <v>1072</v>
      </c>
      <c r="H558">
        <v>182.2</v>
      </c>
      <c r="I558" s="4">
        <v>174.65858585858584</v>
      </c>
      <c r="J558" t="s">
        <v>3</v>
      </c>
      <c r="K558" t="s">
        <v>12</v>
      </c>
      <c r="L558" s="6">
        <v>4.3178032756546747E-2</v>
      </c>
      <c r="M558" s="7" t="s">
        <v>9488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8">
        <v>242.86731452404368</v>
      </c>
    </row>
    <row r="559" spans="1:19" x14ac:dyDescent="0.25">
      <c r="A559" t="s">
        <v>10087</v>
      </c>
      <c r="B559" t="s">
        <v>1073</v>
      </c>
      <c r="C559" t="s">
        <v>9388</v>
      </c>
      <c r="D559" t="s">
        <v>9383</v>
      </c>
      <c r="E559" s="2">
        <v>45747</v>
      </c>
      <c r="F559" s="2">
        <v>45777</v>
      </c>
      <c r="G559" t="s">
        <v>1074</v>
      </c>
      <c r="H559">
        <v>220.5</v>
      </c>
      <c r="I559" s="4">
        <v>229.85151515151517</v>
      </c>
      <c r="J559" t="s">
        <v>3</v>
      </c>
      <c r="K559" t="s">
        <v>12</v>
      </c>
      <c r="L559" s="6">
        <v>-4.0685027224426906E-2</v>
      </c>
      <c r="M559" s="7" t="s">
        <v>9475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8">
        <v>242.86731452404368</v>
      </c>
    </row>
    <row r="560" spans="1:19" x14ac:dyDescent="0.25">
      <c r="A560" t="s">
        <v>10088</v>
      </c>
      <c r="B560" t="s">
        <v>1075</v>
      </c>
      <c r="C560" t="s">
        <v>9388</v>
      </c>
      <c r="D560" t="s">
        <v>9383</v>
      </c>
      <c r="E560" s="2">
        <v>45747</v>
      </c>
      <c r="F560" s="2">
        <v>45777</v>
      </c>
      <c r="G560" t="s">
        <v>1076</v>
      </c>
      <c r="H560">
        <v>172.3</v>
      </c>
      <c r="I560" s="4">
        <v>181.66428571428571</v>
      </c>
      <c r="J560" t="s">
        <v>3</v>
      </c>
      <c r="K560" t="s">
        <v>12</v>
      </c>
      <c r="L560" s="6">
        <v>-5.1547202453505192E-2</v>
      </c>
      <c r="M560" s="7" t="s">
        <v>9464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8">
        <v>242.86731452404368</v>
      </c>
    </row>
    <row r="561" spans="1:19" x14ac:dyDescent="0.25">
      <c r="A561" t="s">
        <v>10089</v>
      </c>
      <c r="B561" t="s">
        <v>1077</v>
      </c>
      <c r="C561" t="s">
        <v>9389</v>
      </c>
      <c r="D561" t="s">
        <v>9383</v>
      </c>
      <c r="E561" s="2">
        <v>45747</v>
      </c>
      <c r="F561" s="2">
        <v>45777</v>
      </c>
      <c r="G561" t="s">
        <v>1078</v>
      </c>
      <c r="H561">
        <v>113.648</v>
      </c>
      <c r="I561" s="4">
        <v>134.4455040640394</v>
      </c>
      <c r="J561" t="s">
        <v>3</v>
      </c>
      <c r="K561" t="s">
        <v>12</v>
      </c>
      <c r="L561" s="6">
        <v>-0.15469095979686376</v>
      </c>
      <c r="M561" s="7" t="s">
        <v>10090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8">
        <v>51.040895954912152</v>
      </c>
    </row>
    <row r="562" spans="1:19" x14ac:dyDescent="0.25">
      <c r="A562" t="s">
        <v>10091</v>
      </c>
      <c r="B562" t="s">
        <v>1079</v>
      </c>
      <c r="C562" t="s">
        <v>9389</v>
      </c>
      <c r="D562" t="s">
        <v>9383</v>
      </c>
      <c r="E562" s="2">
        <v>45747</v>
      </c>
      <c r="F562" s="2">
        <v>45777</v>
      </c>
      <c r="G562" t="s">
        <v>1080</v>
      </c>
      <c r="H562">
        <v>131.124</v>
      </c>
      <c r="I562" s="4">
        <v>132.14540412371133</v>
      </c>
      <c r="J562" t="s">
        <v>3</v>
      </c>
      <c r="K562" t="s">
        <v>12</v>
      </c>
      <c r="L562" s="6">
        <v>-7.7293957401282087E-3</v>
      </c>
      <c r="M562" s="7" t="s">
        <v>9486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8">
        <v>59.537514984865311</v>
      </c>
    </row>
    <row r="563" spans="1:19" x14ac:dyDescent="0.25">
      <c r="A563" t="s">
        <v>10092</v>
      </c>
      <c r="B563" t="s">
        <v>1081</v>
      </c>
      <c r="C563" t="s">
        <v>9388</v>
      </c>
      <c r="D563" t="s">
        <v>9383</v>
      </c>
      <c r="E563" s="2">
        <v>45747</v>
      </c>
      <c r="F563" s="2">
        <v>45777</v>
      </c>
      <c r="G563" t="s">
        <v>1082</v>
      </c>
      <c r="H563">
        <v>177.25489999999999</v>
      </c>
      <c r="I563" s="4">
        <v>259.24072351313964</v>
      </c>
      <c r="J563" t="s">
        <v>3</v>
      </c>
      <c r="K563" t="s">
        <v>12</v>
      </c>
      <c r="L563" s="6">
        <v>-0.31625364411152856</v>
      </c>
      <c r="M563" s="7" t="s">
        <v>9757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8">
        <v>111.75248753741991</v>
      </c>
    </row>
    <row r="564" spans="1:19" x14ac:dyDescent="0.25">
      <c r="A564" t="s">
        <v>10093</v>
      </c>
      <c r="B564" t="s">
        <v>1083</v>
      </c>
      <c r="C564" t="s">
        <v>9388</v>
      </c>
      <c r="D564" t="s">
        <v>9383</v>
      </c>
      <c r="E564" s="2">
        <v>45747</v>
      </c>
      <c r="F564" s="2">
        <v>45777</v>
      </c>
      <c r="G564" t="s">
        <v>1084</v>
      </c>
      <c r="H564">
        <v>11.22</v>
      </c>
      <c r="I564" s="4">
        <v>14.854141414141415</v>
      </c>
      <c r="J564" t="s">
        <v>3</v>
      </c>
      <c r="K564" t="s">
        <v>1</v>
      </c>
      <c r="L564" s="6">
        <v>-0.24465509737786961</v>
      </c>
      <c r="M564" s="7" t="s">
        <v>9923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8">
        <v>29.823782554594604</v>
      </c>
    </row>
    <row r="565" spans="1:19" x14ac:dyDescent="0.25">
      <c r="A565" t="s">
        <v>10094</v>
      </c>
      <c r="B565" t="s">
        <v>1085</v>
      </c>
      <c r="C565" t="s">
        <v>9388</v>
      </c>
      <c r="D565" t="s">
        <v>9383</v>
      </c>
      <c r="E565" s="2">
        <v>45747</v>
      </c>
      <c r="F565" s="2">
        <v>45777</v>
      </c>
      <c r="G565" t="s">
        <v>1086</v>
      </c>
      <c r="H565">
        <v>59.920999999999999</v>
      </c>
      <c r="I565" s="4">
        <v>63.30284536082474</v>
      </c>
      <c r="J565" t="s">
        <v>3</v>
      </c>
      <c r="K565" t="s">
        <v>12</v>
      </c>
      <c r="L565" s="6">
        <v>-5.3423275708197604E-2</v>
      </c>
      <c r="M565" s="7" t="s">
        <v>9464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8">
        <v>56.136334895639557</v>
      </c>
    </row>
    <row r="566" spans="1:19" x14ac:dyDescent="0.25">
      <c r="A566" t="s">
        <v>10095</v>
      </c>
      <c r="B566" t="s">
        <v>1087</v>
      </c>
      <c r="C566" t="s">
        <v>9389</v>
      </c>
      <c r="D566" t="s">
        <v>9383</v>
      </c>
      <c r="E566" s="2">
        <v>45747</v>
      </c>
      <c r="F566" s="2">
        <v>45777</v>
      </c>
      <c r="G566" t="s">
        <v>1088</v>
      </c>
      <c r="H566">
        <v>7.8380000000000001</v>
      </c>
      <c r="I566" s="4">
        <v>12.546583850931682</v>
      </c>
      <c r="J566" t="s">
        <v>3</v>
      </c>
      <c r="K566" t="s">
        <v>12</v>
      </c>
      <c r="L566" s="6">
        <v>-0.3752881188118814</v>
      </c>
      <c r="M566" s="7" t="s">
        <v>9651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8">
        <v>9.743197699514246</v>
      </c>
    </row>
    <row r="567" spans="1:19" x14ac:dyDescent="0.25">
      <c r="A567" t="s">
        <v>10096</v>
      </c>
      <c r="B567" t="s">
        <v>1089</v>
      </c>
      <c r="C567" t="s">
        <v>9388</v>
      </c>
      <c r="D567" t="s">
        <v>9383</v>
      </c>
      <c r="E567" s="2">
        <v>45747</v>
      </c>
      <c r="F567" s="2">
        <v>45777</v>
      </c>
      <c r="G567" t="s">
        <v>1090</v>
      </c>
      <c r="H567">
        <v>115.6001</v>
      </c>
      <c r="I567" s="4">
        <v>73.382576288659791</v>
      </c>
      <c r="J567" t="s">
        <v>3</v>
      </c>
      <c r="K567" t="s">
        <v>12</v>
      </c>
      <c r="L567" s="6">
        <v>0.57530718934249658</v>
      </c>
      <c r="M567" s="7" t="s">
        <v>10097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8">
        <v>138.78751523104708</v>
      </c>
    </row>
    <row r="568" spans="1:19" x14ac:dyDescent="0.25">
      <c r="A568" t="s">
        <v>10098</v>
      </c>
      <c r="B568" t="s">
        <v>1091</v>
      </c>
      <c r="C568" t="s">
        <v>9388</v>
      </c>
      <c r="D568" t="s">
        <v>9383</v>
      </c>
      <c r="E568" s="2">
        <v>45747</v>
      </c>
      <c r="F568" s="2">
        <v>45777</v>
      </c>
      <c r="G568" t="s">
        <v>1092</v>
      </c>
      <c r="H568">
        <v>38.353999999999999</v>
      </c>
      <c r="I568" s="4">
        <v>41.007432989690727</v>
      </c>
      <c r="J568" t="s">
        <v>3</v>
      </c>
      <c r="K568" t="s">
        <v>1</v>
      </c>
      <c r="L568" s="6">
        <v>-6.4706147062602026E-2</v>
      </c>
      <c r="M568" s="7" t="s">
        <v>9573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8">
        <v>32.222400725167624</v>
      </c>
    </row>
    <row r="569" spans="1:19" x14ac:dyDescent="0.25">
      <c r="A569" t="s">
        <v>10099</v>
      </c>
      <c r="B569" t="s">
        <v>1093</v>
      </c>
      <c r="C569" t="s">
        <v>9388</v>
      </c>
      <c r="D569" t="s">
        <v>9383</v>
      </c>
      <c r="E569" s="2">
        <v>45747</v>
      </c>
      <c r="F569" s="2">
        <v>45777</v>
      </c>
      <c r="G569" t="s">
        <v>1094</v>
      </c>
      <c r="H569">
        <v>30.4801</v>
      </c>
      <c r="I569" s="4">
        <v>20.432783505154642</v>
      </c>
      <c r="J569" t="s">
        <v>3</v>
      </c>
      <c r="K569" t="s">
        <v>1</v>
      </c>
      <c r="L569" s="6">
        <v>0.49172529490711292</v>
      </c>
      <c r="M569" s="7" t="s">
        <v>10100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8">
        <v>2.9765984526388025</v>
      </c>
    </row>
    <row r="570" spans="1:19" x14ac:dyDescent="0.25">
      <c r="A570" t="s">
        <v>10101</v>
      </c>
      <c r="B570" t="s">
        <v>1095</v>
      </c>
      <c r="C570" t="s">
        <v>9388</v>
      </c>
      <c r="D570" t="s">
        <v>9383</v>
      </c>
      <c r="E570" s="2">
        <v>45747</v>
      </c>
      <c r="F570" s="2">
        <v>45777</v>
      </c>
      <c r="G570" t="s">
        <v>1096</v>
      </c>
      <c r="H570">
        <v>189.89940000000001</v>
      </c>
      <c r="I570" s="4">
        <v>194.22401752577318</v>
      </c>
      <c r="J570" t="s">
        <v>3</v>
      </c>
      <c r="K570" t="s">
        <v>12</v>
      </c>
      <c r="L570" s="6">
        <v>-2.226613155707835E-2</v>
      </c>
      <c r="M570" s="7" t="s">
        <v>9532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8">
        <v>200.19792020053694</v>
      </c>
    </row>
    <row r="571" spans="1:19" x14ac:dyDescent="0.25">
      <c r="A571" t="s">
        <v>10102</v>
      </c>
      <c r="B571" t="s">
        <v>1097</v>
      </c>
      <c r="C571" t="s">
        <v>9388</v>
      </c>
      <c r="D571" t="s">
        <v>9383</v>
      </c>
      <c r="E571" s="2">
        <v>45747</v>
      </c>
      <c r="F571" s="2">
        <v>45777</v>
      </c>
      <c r="G571" t="s">
        <v>1098</v>
      </c>
      <c r="H571">
        <v>167.8999</v>
      </c>
      <c r="I571" s="4">
        <v>240.6750105196451</v>
      </c>
      <c r="J571" t="s">
        <v>3</v>
      </c>
      <c r="K571" t="s">
        <v>12</v>
      </c>
      <c r="L571" s="6">
        <v>-0.30237917248872348</v>
      </c>
      <c r="M571" s="7" t="s">
        <v>9723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8">
        <v>197.07682667738169</v>
      </c>
    </row>
    <row r="572" spans="1:19" x14ac:dyDescent="0.25">
      <c r="A572" t="s">
        <v>10103</v>
      </c>
      <c r="B572" t="s">
        <v>1099</v>
      </c>
      <c r="C572" t="s">
        <v>9388</v>
      </c>
      <c r="D572" t="s">
        <v>9383</v>
      </c>
      <c r="E572" s="2">
        <v>45747</v>
      </c>
      <c r="F572" s="2">
        <v>45777</v>
      </c>
      <c r="G572" t="s">
        <v>1100</v>
      </c>
      <c r="H572">
        <v>313.5</v>
      </c>
      <c r="I572" s="4">
        <v>390.59092577319586</v>
      </c>
      <c r="J572" t="s">
        <v>3</v>
      </c>
      <c r="K572" t="s">
        <v>12</v>
      </c>
      <c r="L572" s="6">
        <v>-0.19736998656737914</v>
      </c>
      <c r="M572" s="7" t="s">
        <v>10104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8">
        <v>434.19323739487078</v>
      </c>
    </row>
    <row r="573" spans="1:19" x14ac:dyDescent="0.25">
      <c r="A573" t="s">
        <v>10105</v>
      </c>
      <c r="B573" t="s">
        <v>1101</v>
      </c>
      <c r="C573" t="s">
        <v>9388</v>
      </c>
      <c r="D573" t="s">
        <v>9383</v>
      </c>
      <c r="E573" s="2">
        <v>45747</v>
      </c>
      <c r="F573" s="2">
        <v>45777</v>
      </c>
      <c r="G573" t="s">
        <v>1102</v>
      </c>
      <c r="H573">
        <v>46.177</v>
      </c>
      <c r="I573" s="4">
        <v>45.366494845360833</v>
      </c>
      <c r="J573" t="s">
        <v>3</v>
      </c>
      <c r="K573" t="s">
        <v>12</v>
      </c>
      <c r="L573" s="6">
        <v>1.7865721330287965E-2</v>
      </c>
      <c r="M573" s="7" t="s">
        <v>9508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8">
        <v>29.086857694960727</v>
      </c>
    </row>
    <row r="574" spans="1:19" x14ac:dyDescent="0.25">
      <c r="A574" t="s">
        <v>10106</v>
      </c>
      <c r="B574" t="s">
        <v>1103</v>
      </c>
      <c r="C574" t="s">
        <v>9388</v>
      </c>
      <c r="D574" t="s">
        <v>9383</v>
      </c>
      <c r="E574" s="2">
        <v>45747</v>
      </c>
      <c r="F574" s="2">
        <v>45777</v>
      </c>
      <c r="G574" t="s">
        <v>1104</v>
      </c>
      <c r="H574">
        <v>169.38229999999999</v>
      </c>
      <c r="I574" s="4">
        <v>285.46598757763985</v>
      </c>
      <c r="J574" t="s">
        <v>3</v>
      </c>
      <c r="K574" t="s">
        <v>12</v>
      </c>
      <c r="L574" s="6">
        <v>-0.4066462998365713</v>
      </c>
      <c r="M574" s="7" t="s">
        <v>9826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8">
        <v>110.63987549444326</v>
      </c>
    </row>
    <row r="575" spans="1:19" x14ac:dyDescent="0.25">
      <c r="A575" t="s">
        <v>10107</v>
      </c>
      <c r="B575" t="s">
        <v>1105</v>
      </c>
      <c r="C575" t="s">
        <v>9389</v>
      </c>
      <c r="D575" t="s">
        <v>9383</v>
      </c>
      <c r="E575" s="2">
        <v>45747</v>
      </c>
      <c r="F575" s="2">
        <v>45777</v>
      </c>
      <c r="G575" t="s">
        <v>1106</v>
      </c>
      <c r="H575">
        <v>71</v>
      </c>
      <c r="I575" s="4">
        <v>10.308663917525774</v>
      </c>
      <c r="J575" t="s">
        <v>3</v>
      </c>
      <c r="K575" t="s">
        <v>1</v>
      </c>
      <c r="L575" s="6">
        <v>5.887410489665184</v>
      </c>
      <c r="M575" s="7" t="s">
        <v>10108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8">
        <v>48.937772432646518</v>
      </c>
    </row>
    <row r="576" spans="1:19" x14ac:dyDescent="0.25">
      <c r="A576" t="s">
        <v>10109</v>
      </c>
      <c r="B576" t="s">
        <v>1107</v>
      </c>
      <c r="C576" t="s">
        <v>9388</v>
      </c>
      <c r="D576" t="s">
        <v>9383</v>
      </c>
      <c r="E576" s="2">
        <v>45747</v>
      </c>
      <c r="F576" s="2">
        <v>45777</v>
      </c>
      <c r="G576" t="s">
        <v>1108</v>
      </c>
      <c r="H576">
        <v>23.242000000000001</v>
      </c>
      <c r="I576" s="4">
        <v>30.618556701030929</v>
      </c>
      <c r="J576" t="s">
        <v>3</v>
      </c>
      <c r="K576" t="s">
        <v>12</v>
      </c>
      <c r="L576" s="6">
        <v>-0.24091784511784509</v>
      </c>
      <c r="M576" s="7" t="s">
        <v>9923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8">
        <v>20.807290154368328</v>
      </c>
    </row>
    <row r="577" spans="1:19" x14ac:dyDescent="0.25">
      <c r="A577" t="s">
        <v>10110</v>
      </c>
      <c r="B577" t="s">
        <v>1109</v>
      </c>
      <c r="C577" t="s">
        <v>9388</v>
      </c>
      <c r="D577" t="s">
        <v>9383</v>
      </c>
      <c r="E577" s="2">
        <v>45747</v>
      </c>
      <c r="F577" s="2">
        <v>45777</v>
      </c>
      <c r="G577" t="s">
        <v>1110</v>
      </c>
      <c r="H577">
        <v>269.2</v>
      </c>
      <c r="I577" s="4">
        <v>261.76742680412372</v>
      </c>
      <c r="J577" t="s">
        <v>3</v>
      </c>
      <c r="K577" t="s">
        <v>12</v>
      </c>
      <c r="L577" s="6">
        <v>2.8393804709086146E-2</v>
      </c>
      <c r="M577" s="7" t="s">
        <v>9471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8">
        <v>222.62355514468948</v>
      </c>
    </row>
    <row r="578" spans="1:19" x14ac:dyDescent="0.25">
      <c r="A578" t="s">
        <v>10111</v>
      </c>
      <c r="B578" t="s">
        <v>1111</v>
      </c>
      <c r="C578" t="s">
        <v>9388</v>
      </c>
      <c r="D578" t="s">
        <v>9383</v>
      </c>
      <c r="E578" s="2">
        <v>45747</v>
      </c>
      <c r="F578" s="2">
        <v>45777</v>
      </c>
      <c r="G578" t="s">
        <v>1112</v>
      </c>
      <c r="H578">
        <v>315.09960000000001</v>
      </c>
      <c r="I578" s="4">
        <v>328.09656161616164</v>
      </c>
      <c r="J578" t="s">
        <v>3</v>
      </c>
      <c r="K578" t="s">
        <v>12</v>
      </c>
      <c r="L578" s="6">
        <v>-3.9613221035113111E-2</v>
      </c>
      <c r="M578" s="7" t="s">
        <v>9475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8">
        <v>335.8643419084288</v>
      </c>
    </row>
    <row r="579" spans="1:19" x14ac:dyDescent="0.25">
      <c r="A579" t="s">
        <v>10112</v>
      </c>
      <c r="B579" t="s">
        <v>1113</v>
      </c>
      <c r="C579" t="s">
        <v>9388</v>
      </c>
      <c r="D579" t="s">
        <v>9383</v>
      </c>
      <c r="E579" s="2">
        <v>45747</v>
      </c>
      <c r="F579" s="2">
        <v>45777</v>
      </c>
      <c r="G579" t="s">
        <v>1114</v>
      </c>
      <c r="H579">
        <v>175.4</v>
      </c>
      <c r="I579" s="4">
        <v>169.86363636363635</v>
      </c>
      <c r="J579" t="s">
        <v>3</v>
      </c>
      <c r="K579" t="s">
        <v>12</v>
      </c>
      <c r="L579" s="6">
        <v>3.2592989028632724E-2</v>
      </c>
      <c r="M579" s="7" t="s">
        <v>9471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8">
        <v>453.94571353446906</v>
      </c>
    </row>
    <row r="580" spans="1:19" x14ac:dyDescent="0.25">
      <c r="A580" t="s">
        <v>10113</v>
      </c>
      <c r="B580" t="s">
        <v>1115</v>
      </c>
      <c r="C580" t="s">
        <v>9388</v>
      </c>
      <c r="D580" t="s">
        <v>9383</v>
      </c>
      <c r="E580" s="2">
        <v>45747</v>
      </c>
      <c r="F580" s="2">
        <v>45777</v>
      </c>
      <c r="G580" t="s">
        <v>1116</v>
      </c>
      <c r="H580">
        <v>208</v>
      </c>
      <c r="I580" s="4">
        <v>345.40000000000015</v>
      </c>
      <c r="J580" t="s">
        <v>3</v>
      </c>
      <c r="K580" t="s">
        <v>12</v>
      </c>
      <c r="L580" s="6">
        <v>-0.3977996525767229</v>
      </c>
      <c r="M580" s="7" t="s">
        <v>9995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8" t="e">
        <v>#N/A</v>
      </c>
    </row>
    <row r="581" spans="1:19" x14ac:dyDescent="0.25">
      <c r="A581" t="s">
        <v>10114</v>
      </c>
      <c r="B581" t="s">
        <v>1117</v>
      </c>
      <c r="C581" t="s">
        <v>9388</v>
      </c>
      <c r="D581" t="s">
        <v>9383</v>
      </c>
      <c r="E581" s="2">
        <v>45747</v>
      </c>
      <c r="F581" s="2">
        <v>45777</v>
      </c>
      <c r="G581" t="s">
        <v>1118</v>
      </c>
      <c r="H581">
        <v>148.5</v>
      </c>
      <c r="I581" s="4">
        <v>258.93623188405809</v>
      </c>
      <c r="J581" t="s">
        <v>3</v>
      </c>
      <c r="K581" t="s">
        <v>12</v>
      </c>
      <c r="L581" s="6">
        <v>-0.42649972574524553</v>
      </c>
      <c r="M581" s="7" t="s">
        <v>9814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8">
        <v>460.82367889105194</v>
      </c>
    </row>
    <row r="582" spans="1:19" x14ac:dyDescent="0.25">
      <c r="A582" t="s">
        <v>10115</v>
      </c>
      <c r="B582" t="s">
        <v>1117</v>
      </c>
      <c r="C582" t="s">
        <v>9388</v>
      </c>
      <c r="D582" t="s">
        <v>9383</v>
      </c>
      <c r="E582" s="2">
        <v>45747</v>
      </c>
      <c r="F582" s="2">
        <v>45777</v>
      </c>
      <c r="G582" t="s">
        <v>1119</v>
      </c>
      <c r="H582">
        <v>61.7</v>
      </c>
      <c r="I582" s="4">
        <v>50.285507246376831</v>
      </c>
      <c r="J582" t="s">
        <v>3</v>
      </c>
      <c r="K582" t="s">
        <v>1</v>
      </c>
      <c r="L582" s="6">
        <v>0.22699368821511912</v>
      </c>
      <c r="M582" s="7" t="s">
        <v>9661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8">
        <v>460.82367889105194</v>
      </c>
    </row>
    <row r="583" spans="1:19" x14ac:dyDescent="0.25">
      <c r="A583" t="s">
        <v>10116</v>
      </c>
      <c r="B583" t="s">
        <v>1120</v>
      </c>
      <c r="C583" t="s">
        <v>9388</v>
      </c>
      <c r="D583" t="s">
        <v>9383</v>
      </c>
      <c r="E583" s="2">
        <v>45747</v>
      </c>
      <c r="F583" s="2">
        <v>45777</v>
      </c>
      <c r="G583" t="s">
        <v>1121</v>
      </c>
      <c r="H583">
        <v>152.19999999999999</v>
      </c>
      <c r="I583" s="4">
        <v>246.19420289855086</v>
      </c>
      <c r="J583" t="s">
        <v>3</v>
      </c>
      <c r="K583" t="s">
        <v>12</v>
      </c>
      <c r="L583" s="6">
        <v>-0.38178885526919992</v>
      </c>
      <c r="M583" s="7" t="s">
        <v>9651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8" t="e">
        <v>#N/A</v>
      </c>
    </row>
    <row r="584" spans="1:19" x14ac:dyDescent="0.25">
      <c r="A584" t="s">
        <v>10117</v>
      </c>
      <c r="B584" t="s">
        <v>1120</v>
      </c>
      <c r="C584" t="s">
        <v>9388</v>
      </c>
      <c r="D584" t="s">
        <v>9383</v>
      </c>
      <c r="E584" s="2">
        <v>45747</v>
      </c>
      <c r="F584" s="2">
        <v>45777</v>
      </c>
      <c r="G584" t="s">
        <v>1122</v>
      </c>
      <c r="H584">
        <v>63.7</v>
      </c>
      <c r="I584" s="4">
        <v>38.153388658367916</v>
      </c>
      <c r="J584" t="s">
        <v>3</v>
      </c>
      <c r="K584" t="s">
        <v>1</v>
      </c>
      <c r="L584" s="6">
        <v>0.66957647118532226</v>
      </c>
      <c r="M584" s="7" t="s">
        <v>9523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8" t="e">
        <v>#N/A</v>
      </c>
    </row>
    <row r="585" spans="1:19" x14ac:dyDescent="0.25">
      <c r="A585" t="s">
        <v>10118</v>
      </c>
      <c r="B585" t="s">
        <v>1123</v>
      </c>
      <c r="C585" t="s">
        <v>9388</v>
      </c>
      <c r="D585" t="s">
        <v>9383</v>
      </c>
      <c r="E585" s="2">
        <v>45747</v>
      </c>
      <c r="F585" s="2">
        <v>45777</v>
      </c>
      <c r="G585" t="s">
        <v>1124</v>
      </c>
      <c r="H585">
        <v>42.040100000000002</v>
      </c>
      <c r="I585" s="4">
        <v>67.110442600276627</v>
      </c>
      <c r="J585" t="s">
        <v>3</v>
      </c>
      <c r="K585" t="s">
        <v>12</v>
      </c>
      <c r="L585" s="6">
        <v>-0.37356842883008023</v>
      </c>
      <c r="M585" s="7" t="s">
        <v>9585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8">
        <v>54.127853415460947</v>
      </c>
    </row>
    <row r="586" spans="1:19" x14ac:dyDescent="0.25">
      <c r="A586" t="s">
        <v>10119</v>
      </c>
      <c r="B586" t="s">
        <v>1125</v>
      </c>
      <c r="C586" t="s">
        <v>9388</v>
      </c>
      <c r="D586" t="s">
        <v>9383</v>
      </c>
      <c r="E586" s="2">
        <v>45747</v>
      </c>
      <c r="F586" s="2">
        <v>45777</v>
      </c>
      <c r="G586" t="s">
        <v>1126</v>
      </c>
      <c r="H586">
        <v>7.97</v>
      </c>
      <c r="I586" s="4">
        <v>8.5425773195876271</v>
      </c>
      <c r="J586" t="s">
        <v>3</v>
      </c>
      <c r="K586" t="s">
        <v>1</v>
      </c>
      <c r="L586" s="6">
        <v>-6.7026296416977216E-2</v>
      </c>
      <c r="M586" s="7" t="s">
        <v>9555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8">
        <v>16.096750855532164</v>
      </c>
    </row>
    <row r="587" spans="1:19" x14ac:dyDescent="0.25">
      <c r="A587" t="s">
        <v>10120</v>
      </c>
      <c r="B587" t="s">
        <v>1127</v>
      </c>
      <c r="C587" t="s">
        <v>9388</v>
      </c>
      <c r="D587" t="s">
        <v>9383</v>
      </c>
      <c r="E587" s="2">
        <v>45747</v>
      </c>
      <c r="F587" s="2">
        <v>45777</v>
      </c>
      <c r="G587" t="s">
        <v>1128</v>
      </c>
      <c r="H587">
        <v>36.29</v>
      </c>
      <c r="I587" s="4">
        <v>36.078865979381447</v>
      </c>
      <c r="J587" t="s">
        <v>3</v>
      </c>
      <c r="K587" t="s">
        <v>1</v>
      </c>
      <c r="L587" s="6">
        <v>5.8520137728057531E-3</v>
      </c>
      <c r="M587" s="7" t="s">
        <v>9492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8">
        <v>36.499454812454445</v>
      </c>
    </row>
    <row r="588" spans="1:19" x14ac:dyDescent="0.25">
      <c r="A588" t="s">
        <v>10121</v>
      </c>
      <c r="B588" t="s">
        <v>1129</v>
      </c>
      <c r="C588" t="s">
        <v>9388</v>
      </c>
      <c r="D588" t="s">
        <v>9383</v>
      </c>
      <c r="E588" s="2">
        <v>45747</v>
      </c>
      <c r="F588" s="2">
        <v>45777</v>
      </c>
      <c r="G588" t="s">
        <v>1130</v>
      </c>
      <c r="H588">
        <v>53.601999999999997</v>
      </c>
      <c r="I588" s="4">
        <v>93.428844323483673</v>
      </c>
      <c r="J588" t="s">
        <v>3</v>
      </c>
      <c r="K588" t="s">
        <v>12</v>
      </c>
      <c r="L588" s="6">
        <v>-0.42627996323693218</v>
      </c>
      <c r="M588" s="7" t="s">
        <v>9814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8">
        <v>81.639714841792397</v>
      </c>
    </row>
    <row r="589" spans="1:19" x14ac:dyDescent="0.25">
      <c r="A589" t="s">
        <v>10122</v>
      </c>
      <c r="B589" t="s">
        <v>1131</v>
      </c>
      <c r="C589" t="s">
        <v>9388</v>
      </c>
      <c r="D589" t="s">
        <v>9383</v>
      </c>
      <c r="E589" s="2">
        <v>45747</v>
      </c>
      <c r="F589" s="2">
        <v>45777</v>
      </c>
      <c r="G589" t="s">
        <v>1132</v>
      </c>
      <c r="H589">
        <v>19.099</v>
      </c>
      <c r="I589" s="4">
        <v>27.11234576757532</v>
      </c>
      <c r="J589" t="s">
        <v>3</v>
      </c>
      <c r="K589" t="s">
        <v>12</v>
      </c>
      <c r="L589" s="6">
        <v>-0.29556076911496099</v>
      </c>
      <c r="M589" s="7" t="s">
        <v>9723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8">
        <v>23.841686635213712</v>
      </c>
    </row>
    <row r="590" spans="1:19" x14ac:dyDescent="0.25">
      <c r="A590" t="s">
        <v>10123</v>
      </c>
      <c r="B590" t="s">
        <v>1133</v>
      </c>
      <c r="C590" t="s">
        <v>9388</v>
      </c>
      <c r="D590" t="s">
        <v>9383</v>
      </c>
      <c r="E590" s="2">
        <v>45747</v>
      </c>
      <c r="F590" s="2">
        <v>45777</v>
      </c>
      <c r="G590" t="s">
        <v>1134</v>
      </c>
      <c r="H590">
        <v>37.799999999999997</v>
      </c>
      <c r="I590" s="4">
        <v>41.947320618556695</v>
      </c>
      <c r="J590" t="s">
        <v>3</v>
      </c>
      <c r="K590" t="s">
        <v>12</v>
      </c>
      <c r="L590" s="6">
        <v>-9.8869738457669221E-2</v>
      </c>
      <c r="M590" s="7" t="s">
        <v>9462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8">
        <v>48.839333834558992</v>
      </c>
    </row>
    <row r="591" spans="1:19" x14ac:dyDescent="0.25">
      <c r="A591" t="s">
        <v>10124</v>
      </c>
      <c r="B591" t="s">
        <v>1135</v>
      </c>
      <c r="C591" t="s">
        <v>9388</v>
      </c>
      <c r="D591" t="s">
        <v>9383</v>
      </c>
      <c r="E591" s="2">
        <v>45747</v>
      </c>
      <c r="F591" s="2">
        <v>45777</v>
      </c>
      <c r="G591" t="s">
        <v>1136</v>
      </c>
      <c r="H591">
        <v>46.057899999999997</v>
      </c>
      <c r="I591" s="4">
        <v>47.884360824742274</v>
      </c>
      <c r="J591" t="s">
        <v>3</v>
      </c>
      <c r="K591" t="s">
        <v>12</v>
      </c>
      <c r="L591" s="6">
        <v>-3.8143159755795075E-2</v>
      </c>
      <c r="M591" s="7" t="s">
        <v>9475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8">
        <v>41.137746576032384</v>
      </c>
    </row>
    <row r="592" spans="1:19" x14ac:dyDescent="0.25">
      <c r="A592" t="s">
        <v>10125</v>
      </c>
      <c r="B592" t="s">
        <v>1137</v>
      </c>
      <c r="C592" t="s">
        <v>9388</v>
      </c>
      <c r="D592" t="s">
        <v>9383</v>
      </c>
      <c r="E592" s="2">
        <v>45747</v>
      </c>
      <c r="F592" s="2">
        <v>45777</v>
      </c>
      <c r="G592" t="s">
        <v>1138</v>
      </c>
      <c r="H592">
        <v>22.8</v>
      </c>
      <c r="I592" s="4">
        <v>24.280808080808082</v>
      </c>
      <c r="J592" t="s">
        <v>3</v>
      </c>
      <c r="K592" t="s">
        <v>1</v>
      </c>
      <c r="L592" s="6">
        <v>-6.0986770946002244E-2</v>
      </c>
      <c r="M592" s="7" t="s">
        <v>9573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8">
        <v>31.355430302068942</v>
      </c>
    </row>
    <row r="593" spans="1:19" x14ac:dyDescent="0.25">
      <c r="A593" t="s">
        <v>10126</v>
      </c>
      <c r="B593" t="s">
        <v>1139</v>
      </c>
      <c r="C593" t="s">
        <v>9388</v>
      </c>
      <c r="D593" t="s">
        <v>9383</v>
      </c>
      <c r="E593" s="2">
        <v>45747</v>
      </c>
      <c r="F593" s="2">
        <v>45777</v>
      </c>
      <c r="G593" t="s">
        <v>1140</v>
      </c>
      <c r="H593">
        <v>74</v>
      </c>
      <c r="I593" s="4">
        <v>73.799382603092795</v>
      </c>
      <c r="J593" t="s">
        <v>3</v>
      </c>
      <c r="K593" t="s">
        <v>12</v>
      </c>
      <c r="L593" s="6">
        <v>2.7184156537753967E-3</v>
      </c>
      <c r="M593" s="7" t="s">
        <v>9506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8">
        <v>102.18691386923113</v>
      </c>
    </row>
    <row r="594" spans="1:19" x14ac:dyDescent="0.25">
      <c r="A594" t="s">
        <v>10127</v>
      </c>
      <c r="B594" t="s">
        <v>1141</v>
      </c>
      <c r="C594" t="s">
        <v>9388</v>
      </c>
      <c r="D594" t="s">
        <v>9383</v>
      </c>
      <c r="E594" s="2">
        <v>45747</v>
      </c>
      <c r="F594" s="2">
        <v>45763</v>
      </c>
      <c r="G594" t="s">
        <v>1142</v>
      </c>
      <c r="H594">
        <v>59.670100000000005</v>
      </c>
      <c r="I594" s="4">
        <v>65.393855670103093</v>
      </c>
      <c r="J594" t="s">
        <v>3</v>
      </c>
      <c r="K594" t="s">
        <v>1</v>
      </c>
      <c r="L594" s="6">
        <v>-8.7527423049928665E-2</v>
      </c>
      <c r="M594" s="7" t="s">
        <v>9513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8">
        <v>55.226015951385939</v>
      </c>
    </row>
    <row r="595" spans="1:19" x14ac:dyDescent="0.25">
      <c r="A595" t="s">
        <v>10128</v>
      </c>
      <c r="B595" t="s">
        <v>1143</v>
      </c>
      <c r="C595" t="s">
        <v>9388</v>
      </c>
      <c r="D595" t="s">
        <v>9383</v>
      </c>
      <c r="E595" s="2">
        <v>45747</v>
      </c>
      <c r="F595" s="2">
        <v>45777</v>
      </c>
      <c r="G595" t="s">
        <v>1144</v>
      </c>
      <c r="H595">
        <v>14.680099999999999</v>
      </c>
      <c r="I595" s="4">
        <v>14.886742268041237</v>
      </c>
      <c r="J595" t="s">
        <v>3</v>
      </c>
      <c r="K595" t="s">
        <v>12</v>
      </c>
      <c r="L595" s="6">
        <v>-1.3880959602884824E-2</v>
      </c>
      <c r="M595" s="7" t="s">
        <v>9486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8">
        <v>27.352916848763368</v>
      </c>
    </row>
    <row r="596" spans="1:19" x14ac:dyDescent="0.25">
      <c r="A596" t="s">
        <v>10129</v>
      </c>
      <c r="B596" t="s">
        <v>1145</v>
      </c>
      <c r="C596" t="s">
        <v>9388</v>
      </c>
      <c r="D596" t="s">
        <v>9383</v>
      </c>
      <c r="E596" s="2">
        <v>45747</v>
      </c>
      <c r="F596" s="2">
        <v>45762</v>
      </c>
      <c r="G596" t="s">
        <v>1146</v>
      </c>
      <c r="H596">
        <v>20.602899999999998</v>
      </c>
      <c r="I596" s="4">
        <v>22.565876288659794</v>
      </c>
      <c r="J596" t="s">
        <v>3</v>
      </c>
      <c r="K596" t="s">
        <v>12</v>
      </c>
      <c r="L596" s="6">
        <v>-8.6988702036191912E-2</v>
      </c>
      <c r="M596" s="7" t="s">
        <v>9513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8">
        <v>19.261192899842349</v>
      </c>
    </row>
    <row r="597" spans="1:19" x14ac:dyDescent="0.25">
      <c r="A597" t="s">
        <v>10130</v>
      </c>
      <c r="B597" t="s">
        <v>1147</v>
      </c>
      <c r="C597" t="s">
        <v>9388</v>
      </c>
      <c r="D597" t="s">
        <v>9383</v>
      </c>
      <c r="E597" s="2">
        <v>45747</v>
      </c>
      <c r="F597" s="2">
        <v>45777</v>
      </c>
      <c r="G597" t="s">
        <v>1148</v>
      </c>
      <c r="H597">
        <v>92.463800000000006</v>
      </c>
      <c r="I597" s="4">
        <v>165.4413748055988</v>
      </c>
      <c r="J597" t="s">
        <v>3</v>
      </c>
      <c r="K597" t="s">
        <v>12</v>
      </c>
      <c r="L597" s="6">
        <v>-0.44110836779101226</v>
      </c>
      <c r="M597" s="7" t="s">
        <v>10131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8">
        <v>92.635789708093995</v>
      </c>
    </row>
    <row r="598" spans="1:19" x14ac:dyDescent="0.25">
      <c r="A598" t="s">
        <v>10132</v>
      </c>
      <c r="B598" t="s">
        <v>1149</v>
      </c>
      <c r="C598" t="s">
        <v>9389</v>
      </c>
      <c r="D598" t="s">
        <v>9383</v>
      </c>
      <c r="E598" s="2">
        <v>45747</v>
      </c>
      <c r="F598" s="2">
        <v>45777</v>
      </c>
      <c r="G598" t="s">
        <v>1150</v>
      </c>
      <c r="H598">
        <v>27.308</v>
      </c>
      <c r="I598" s="4">
        <v>23.688556701030929</v>
      </c>
      <c r="J598" t="s">
        <v>3</v>
      </c>
      <c r="K598" t="s">
        <v>1</v>
      </c>
      <c r="L598" s="6">
        <v>0.15279290100487852</v>
      </c>
      <c r="M598" s="7" t="s">
        <v>9877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8">
        <v>42.192481717598191</v>
      </c>
    </row>
    <row r="599" spans="1:19" x14ac:dyDescent="0.25">
      <c r="A599" t="s">
        <v>10133</v>
      </c>
      <c r="B599" t="s">
        <v>1151</v>
      </c>
      <c r="C599" t="s">
        <v>9388</v>
      </c>
      <c r="D599" t="s">
        <v>9383</v>
      </c>
      <c r="E599" s="2">
        <v>45747</v>
      </c>
      <c r="F599" s="2">
        <v>45777</v>
      </c>
      <c r="G599" t="s">
        <v>1152</v>
      </c>
      <c r="H599">
        <v>31.3001</v>
      </c>
      <c r="I599" s="4">
        <v>43.413063763608093</v>
      </c>
      <c r="J599" t="s">
        <v>3</v>
      </c>
      <c r="K599" t="s">
        <v>1</v>
      </c>
      <c r="L599" s="6">
        <v>-0.27901656122602514</v>
      </c>
      <c r="M599" s="7" t="s">
        <v>9466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8">
        <v>20.28710790050912</v>
      </c>
    </row>
    <row r="600" spans="1:19" x14ac:dyDescent="0.25">
      <c r="A600" t="s">
        <v>10134</v>
      </c>
      <c r="B600" t="s">
        <v>1153</v>
      </c>
      <c r="C600" t="s">
        <v>9388</v>
      </c>
      <c r="D600" t="s">
        <v>9383</v>
      </c>
      <c r="E600" s="2">
        <v>45747</v>
      </c>
      <c r="F600" s="2">
        <v>45777</v>
      </c>
      <c r="G600" t="s">
        <v>1154</v>
      </c>
      <c r="H600">
        <v>57.399000000000001</v>
      </c>
      <c r="I600" s="4">
        <v>52.450710309278357</v>
      </c>
      <c r="J600" t="s">
        <v>3</v>
      </c>
      <c r="K600" t="s">
        <v>1</v>
      </c>
      <c r="L600" s="6">
        <v>9.4341709798471562E-2</v>
      </c>
      <c r="M600" s="7" t="s">
        <v>9536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8">
        <v>98.386693514648584</v>
      </c>
    </row>
    <row r="601" spans="1:19" x14ac:dyDescent="0.25">
      <c r="A601" t="s">
        <v>10135</v>
      </c>
      <c r="B601" t="s">
        <v>1155</v>
      </c>
      <c r="C601" t="s">
        <v>9388</v>
      </c>
      <c r="D601" t="s">
        <v>9383</v>
      </c>
      <c r="E601" s="2">
        <v>45747</v>
      </c>
      <c r="F601" s="2">
        <v>45777</v>
      </c>
      <c r="G601" t="s">
        <v>1156</v>
      </c>
      <c r="H601">
        <v>148.5361</v>
      </c>
      <c r="I601" s="4">
        <v>274.62180791946309</v>
      </c>
      <c r="J601" t="s">
        <v>3</v>
      </c>
      <c r="K601" t="s">
        <v>12</v>
      </c>
      <c r="L601" s="6">
        <v>-0.45912489206406937</v>
      </c>
      <c r="M601" s="7" t="s">
        <v>10136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8">
        <v>124.55475078517708</v>
      </c>
    </row>
    <row r="602" spans="1:19" x14ac:dyDescent="0.25">
      <c r="A602" t="s">
        <v>10137</v>
      </c>
      <c r="B602" t="s">
        <v>1157</v>
      </c>
      <c r="C602" t="s">
        <v>9388</v>
      </c>
      <c r="D602" t="s">
        <v>9383</v>
      </c>
      <c r="E602" s="2">
        <v>45747</v>
      </c>
      <c r="F602" s="2">
        <v>45777</v>
      </c>
      <c r="G602" t="s">
        <v>1158</v>
      </c>
      <c r="H602">
        <v>22.97</v>
      </c>
      <c r="I602" s="4">
        <v>29.228787878787877</v>
      </c>
      <c r="J602" t="s">
        <v>3</v>
      </c>
      <c r="K602" t="s">
        <v>1</v>
      </c>
      <c r="L602" s="6">
        <v>-0.21413094189000048</v>
      </c>
      <c r="M602" s="7" t="s">
        <v>10138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8">
        <v>49.865248835225771</v>
      </c>
    </row>
    <row r="603" spans="1:19" x14ac:dyDescent="0.25">
      <c r="A603" t="s">
        <v>10139</v>
      </c>
      <c r="B603" t="s">
        <v>1159</v>
      </c>
      <c r="C603" t="s">
        <v>9389</v>
      </c>
      <c r="D603" t="s">
        <v>9383</v>
      </c>
      <c r="E603" s="2">
        <v>45747</v>
      </c>
      <c r="F603" s="2">
        <v>45777</v>
      </c>
      <c r="G603" t="s">
        <v>1160</v>
      </c>
      <c r="H603">
        <v>66.900999999999996</v>
      </c>
      <c r="I603" s="4">
        <v>43.777888888888889</v>
      </c>
      <c r="J603" t="s">
        <v>3</v>
      </c>
      <c r="K603" t="s">
        <v>1</v>
      </c>
      <c r="L603" s="6">
        <v>0.52819155281331764</v>
      </c>
      <c r="M603" s="7" t="s">
        <v>10140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8">
        <v>49.083079148730327</v>
      </c>
    </row>
    <row r="604" spans="1:19" x14ac:dyDescent="0.25">
      <c r="A604" t="s">
        <v>10141</v>
      </c>
      <c r="B604" t="s">
        <v>1161</v>
      </c>
      <c r="C604" t="s">
        <v>9388</v>
      </c>
      <c r="D604" t="s">
        <v>9383</v>
      </c>
      <c r="E604" s="2">
        <v>45747</v>
      </c>
      <c r="F604" s="2">
        <v>45777</v>
      </c>
      <c r="G604" t="s">
        <v>1162</v>
      </c>
      <c r="H604">
        <v>264.87009999999998</v>
      </c>
      <c r="I604" s="4">
        <v>223.37323232323232</v>
      </c>
      <c r="J604" t="s">
        <v>3</v>
      </c>
      <c r="K604" t="s">
        <v>12</v>
      </c>
      <c r="L604" s="6">
        <v>0.18577368131880556</v>
      </c>
      <c r="M604" s="7" t="s">
        <v>9538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8">
        <v>300.41970111074443</v>
      </c>
    </row>
    <row r="605" spans="1:19" x14ac:dyDescent="0.25">
      <c r="A605" t="s">
        <v>10142</v>
      </c>
      <c r="B605" t="s">
        <v>1163</v>
      </c>
      <c r="C605" t="s">
        <v>9388</v>
      </c>
      <c r="D605" t="s">
        <v>9383</v>
      </c>
      <c r="E605" s="2">
        <v>45747</v>
      </c>
      <c r="F605" s="2">
        <v>45777</v>
      </c>
      <c r="G605" t="s">
        <v>1164</v>
      </c>
      <c r="H605">
        <v>49.8001</v>
      </c>
      <c r="I605" s="4">
        <v>47.152577319587628</v>
      </c>
      <c r="J605" t="s">
        <v>3</v>
      </c>
      <c r="K605" t="s">
        <v>1</v>
      </c>
      <c r="L605" s="6">
        <v>5.6147995102540538E-2</v>
      </c>
      <c r="M605" s="7" t="s">
        <v>9534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8">
        <v>63.63562905544314</v>
      </c>
    </row>
    <row r="606" spans="1:19" x14ac:dyDescent="0.25">
      <c r="A606" t="s">
        <v>10143</v>
      </c>
      <c r="B606" t="s">
        <v>1165</v>
      </c>
      <c r="C606" t="s">
        <v>9388</v>
      </c>
      <c r="D606" t="s">
        <v>9383</v>
      </c>
      <c r="E606" s="2">
        <v>45747</v>
      </c>
      <c r="F606" s="2">
        <v>45777</v>
      </c>
      <c r="G606" t="s">
        <v>1166</v>
      </c>
      <c r="H606">
        <v>35.6</v>
      </c>
      <c r="I606" s="4">
        <v>33.221134020618557</v>
      </c>
      <c r="J606" t="s">
        <v>3</v>
      </c>
      <c r="K606" t="s">
        <v>1</v>
      </c>
      <c r="L606" s="6">
        <v>7.1607007090878083E-2</v>
      </c>
      <c r="M606" s="7" t="s">
        <v>9547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8">
        <v>66.453282930513851</v>
      </c>
    </row>
    <row r="607" spans="1:19" x14ac:dyDescent="0.25">
      <c r="A607" t="s">
        <v>10144</v>
      </c>
      <c r="B607" t="s">
        <v>1167</v>
      </c>
      <c r="C607" t="s">
        <v>9389</v>
      </c>
      <c r="D607" t="s">
        <v>9383</v>
      </c>
      <c r="E607" s="2">
        <v>45747</v>
      </c>
      <c r="F607" s="2">
        <v>45777</v>
      </c>
      <c r="G607" t="s">
        <v>1168</v>
      </c>
      <c r="H607">
        <v>27.016999999999999</v>
      </c>
      <c r="I607" s="4">
        <v>27.340393939393941</v>
      </c>
      <c r="J607" t="s">
        <v>3</v>
      </c>
      <c r="K607" t="s">
        <v>12</v>
      </c>
      <c r="L607" s="6">
        <v>-1.1828430128359435E-2</v>
      </c>
      <c r="M607" s="7" t="s">
        <v>9486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8">
        <v>65.525681231898005</v>
      </c>
    </row>
    <row r="608" spans="1:19" x14ac:dyDescent="0.25">
      <c r="A608" t="s">
        <v>10145</v>
      </c>
      <c r="B608" t="s">
        <v>1169</v>
      </c>
      <c r="C608" t="s">
        <v>9388</v>
      </c>
      <c r="D608" t="s">
        <v>9383</v>
      </c>
      <c r="E608" s="2">
        <v>45747</v>
      </c>
      <c r="F608" s="2">
        <v>45777</v>
      </c>
      <c r="G608" t="s">
        <v>1170</v>
      </c>
      <c r="H608">
        <v>174.2</v>
      </c>
      <c r="I608" s="4">
        <v>178.43333333333334</v>
      </c>
      <c r="J608" t="s">
        <v>3</v>
      </c>
      <c r="K608" t="s">
        <v>12</v>
      </c>
      <c r="L608" s="6">
        <v>-2.3725014010835155E-2</v>
      </c>
      <c r="M608" s="7" t="s">
        <v>9532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8">
        <v>453.94571353446906</v>
      </c>
    </row>
    <row r="609" spans="1:19" x14ac:dyDescent="0.25">
      <c r="A609" t="s">
        <v>10146</v>
      </c>
      <c r="B609" t="s">
        <v>1171</v>
      </c>
      <c r="C609" t="s">
        <v>9388</v>
      </c>
      <c r="D609" t="s">
        <v>9383</v>
      </c>
      <c r="E609" s="2">
        <v>45747</v>
      </c>
      <c r="F609" s="2">
        <v>45777</v>
      </c>
      <c r="G609" t="s">
        <v>1172</v>
      </c>
      <c r="H609">
        <v>180.7</v>
      </c>
      <c r="I609" s="4">
        <v>178.63737373737374</v>
      </c>
      <c r="J609" t="s">
        <v>3</v>
      </c>
      <c r="K609" t="s">
        <v>12</v>
      </c>
      <c r="L609" s="6">
        <v>1.1546443050929778E-2</v>
      </c>
      <c r="M609" s="7" t="s">
        <v>9492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8" t="e">
        <v>#N/A</v>
      </c>
    </row>
    <row r="610" spans="1:19" x14ac:dyDescent="0.25">
      <c r="A610" t="s">
        <v>10147</v>
      </c>
      <c r="B610" t="s">
        <v>1173</v>
      </c>
      <c r="C610" t="s">
        <v>9388</v>
      </c>
      <c r="D610" t="s">
        <v>9383</v>
      </c>
      <c r="E610" s="2">
        <v>45747</v>
      </c>
      <c r="F610" s="2">
        <v>45777</v>
      </c>
      <c r="G610" t="s">
        <v>1174</v>
      </c>
      <c r="H610">
        <v>188.2</v>
      </c>
      <c r="I610" s="4">
        <v>204.55050505050505</v>
      </c>
      <c r="J610" t="s">
        <v>3</v>
      </c>
      <c r="K610" t="s">
        <v>12</v>
      </c>
      <c r="L610" s="6">
        <v>-7.9933828794350847E-2</v>
      </c>
      <c r="M610" s="7" t="s">
        <v>9560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8">
        <v>453.94571353446906</v>
      </c>
    </row>
    <row r="611" spans="1:19" x14ac:dyDescent="0.25">
      <c r="A611" t="s">
        <v>10147</v>
      </c>
      <c r="B611" t="s">
        <v>1173</v>
      </c>
      <c r="C611" t="s">
        <v>9388</v>
      </c>
      <c r="D611" t="s">
        <v>9383</v>
      </c>
      <c r="E611" s="2">
        <v>45747</v>
      </c>
      <c r="F611" s="2">
        <v>45777</v>
      </c>
      <c r="G611" t="s">
        <v>1174</v>
      </c>
      <c r="H611">
        <v>188.2</v>
      </c>
      <c r="I611" s="4">
        <v>204.55050505050505</v>
      </c>
      <c r="J611" t="s">
        <v>3</v>
      </c>
      <c r="K611" t="s">
        <v>12</v>
      </c>
      <c r="L611" s="6">
        <v>-7.9933828794350847E-2</v>
      </c>
      <c r="M611" s="7" t="s">
        <v>9560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8">
        <v>453.94571353446906</v>
      </c>
    </row>
    <row r="612" spans="1:19" x14ac:dyDescent="0.25">
      <c r="A612" t="s">
        <v>10148</v>
      </c>
      <c r="B612" t="s">
        <v>1175</v>
      </c>
      <c r="C612" t="s">
        <v>9388</v>
      </c>
      <c r="D612" t="s">
        <v>9383</v>
      </c>
      <c r="E612" s="2">
        <v>45747</v>
      </c>
      <c r="F612" s="2">
        <v>45777</v>
      </c>
      <c r="G612" t="s">
        <v>1176</v>
      </c>
      <c r="H612">
        <v>194.2</v>
      </c>
      <c r="I612" s="4">
        <v>183.12626262626262</v>
      </c>
      <c r="J612" t="s">
        <v>3</v>
      </c>
      <c r="K612" t="s">
        <v>12</v>
      </c>
      <c r="L612" s="6">
        <v>6.047050387490005E-2</v>
      </c>
      <c r="M612" s="7" t="s">
        <v>9534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8" t="e">
        <v>#N/A</v>
      </c>
    </row>
    <row r="613" spans="1:19" x14ac:dyDescent="0.25">
      <c r="A613" t="s">
        <v>10148</v>
      </c>
      <c r="B613" t="s">
        <v>1175</v>
      </c>
      <c r="C613" t="s">
        <v>9388</v>
      </c>
      <c r="D613" t="s">
        <v>9383</v>
      </c>
      <c r="E613" s="2">
        <v>45747</v>
      </c>
      <c r="F613" s="2">
        <v>45777</v>
      </c>
      <c r="G613" t="s">
        <v>1176</v>
      </c>
      <c r="H613">
        <v>194.2</v>
      </c>
      <c r="I613" s="4">
        <v>183.20103092783506</v>
      </c>
      <c r="J613" t="s">
        <v>3</v>
      </c>
      <c r="K613" t="s">
        <v>12</v>
      </c>
      <c r="L613" s="6">
        <v>6.0037702934638837E-2</v>
      </c>
      <c r="M613" s="7" t="s">
        <v>9534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8" t="e">
        <v>#N/A</v>
      </c>
    </row>
    <row r="614" spans="1:19" x14ac:dyDescent="0.25">
      <c r="A614" t="s">
        <v>10149</v>
      </c>
      <c r="B614" t="s">
        <v>1177</v>
      </c>
      <c r="C614" t="s">
        <v>9388</v>
      </c>
      <c r="D614" t="s">
        <v>9383</v>
      </c>
      <c r="E614" s="2">
        <v>45747</v>
      </c>
      <c r="F614" s="2">
        <v>45777</v>
      </c>
      <c r="G614" t="s">
        <v>1178</v>
      </c>
      <c r="H614">
        <v>174.7</v>
      </c>
      <c r="I614" s="4">
        <v>173.09690721649486</v>
      </c>
      <c r="J614" t="s">
        <v>3</v>
      </c>
      <c r="K614" t="s">
        <v>12</v>
      </c>
      <c r="L614" s="6">
        <v>9.2612445206783356E-3</v>
      </c>
      <c r="M614" s="7" t="s">
        <v>9492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8">
        <v>452.7608539562342</v>
      </c>
    </row>
    <row r="615" spans="1:19" x14ac:dyDescent="0.25">
      <c r="A615" t="s">
        <v>10150</v>
      </c>
      <c r="B615" t="s">
        <v>1179</v>
      </c>
      <c r="C615" t="s">
        <v>9388</v>
      </c>
      <c r="D615" t="s">
        <v>9383</v>
      </c>
      <c r="E615" s="2">
        <v>45747</v>
      </c>
      <c r="F615" s="2">
        <v>45777</v>
      </c>
      <c r="G615" t="s">
        <v>1180</v>
      </c>
      <c r="H615">
        <v>190.3</v>
      </c>
      <c r="I615" s="4">
        <v>193.91752577319588</v>
      </c>
      <c r="J615" t="s">
        <v>3</v>
      </c>
      <c r="K615" t="s">
        <v>12</v>
      </c>
      <c r="L615" s="6">
        <v>-1.8654970760233813E-2</v>
      </c>
      <c r="M615" s="7" t="s">
        <v>9532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8" t="e">
        <v>#N/A</v>
      </c>
    </row>
    <row r="616" spans="1:19" x14ac:dyDescent="0.25">
      <c r="A616" t="s">
        <v>10151</v>
      </c>
      <c r="B616" t="s">
        <v>1181</v>
      </c>
      <c r="C616" t="s">
        <v>9388</v>
      </c>
      <c r="D616" t="s">
        <v>9383</v>
      </c>
      <c r="E616" s="2">
        <v>45747</v>
      </c>
      <c r="F616" s="2">
        <v>45777</v>
      </c>
      <c r="G616" t="s">
        <v>1182</v>
      </c>
      <c r="H616">
        <v>131.6</v>
      </c>
      <c r="I616" s="4">
        <v>134.36060606060605</v>
      </c>
      <c r="J616" t="s">
        <v>3</v>
      </c>
      <c r="K616" t="s">
        <v>12</v>
      </c>
      <c r="L616" s="6">
        <v>-2.0546245968560362E-2</v>
      </c>
      <c r="M616" s="7" t="s">
        <v>9532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8">
        <v>157.57187439818517</v>
      </c>
    </row>
    <row r="617" spans="1:19" x14ac:dyDescent="0.25">
      <c r="A617" t="s">
        <v>10152</v>
      </c>
      <c r="B617" t="s">
        <v>1183</v>
      </c>
      <c r="C617" t="s">
        <v>9388</v>
      </c>
      <c r="D617" t="s">
        <v>9383</v>
      </c>
      <c r="E617" s="2">
        <v>45747</v>
      </c>
      <c r="F617" s="2">
        <v>45777</v>
      </c>
      <c r="G617" t="s">
        <v>1184</v>
      </c>
      <c r="H617">
        <v>77.649199999999993</v>
      </c>
      <c r="I617" s="4">
        <v>84.501496969696973</v>
      </c>
      <c r="J617" t="s">
        <v>3</v>
      </c>
      <c r="K617" t="s">
        <v>12</v>
      </c>
      <c r="L617" s="6">
        <v>-8.1090835256495852E-2</v>
      </c>
      <c r="M617" s="7" t="s">
        <v>9560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8">
        <v>61.179212856663547</v>
      </c>
    </row>
    <row r="618" spans="1:19" x14ac:dyDescent="0.25">
      <c r="A618" t="s">
        <v>10153</v>
      </c>
      <c r="B618" t="s">
        <v>1185</v>
      </c>
      <c r="C618" t="s">
        <v>9388</v>
      </c>
      <c r="D618" t="s">
        <v>9383</v>
      </c>
      <c r="E618" s="2">
        <v>45747</v>
      </c>
      <c r="F618" s="2">
        <v>45777</v>
      </c>
      <c r="G618" t="s">
        <v>1186</v>
      </c>
      <c r="H618">
        <v>71.44</v>
      </c>
      <c r="I618" s="4">
        <v>74.342223232323221</v>
      </c>
      <c r="J618" t="s">
        <v>3</v>
      </c>
      <c r="K618" t="s">
        <v>12</v>
      </c>
      <c r="L618" s="6">
        <v>-3.9038693035230221E-2</v>
      </c>
      <c r="M618" s="7" t="s">
        <v>9475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8">
        <v>62.898704195809266</v>
      </c>
    </row>
    <row r="619" spans="1:19" x14ac:dyDescent="0.25">
      <c r="A619" t="s">
        <v>10154</v>
      </c>
      <c r="B619" t="s">
        <v>1187</v>
      </c>
      <c r="C619" t="s">
        <v>9388</v>
      </c>
      <c r="D619" t="s">
        <v>9383</v>
      </c>
      <c r="E619" s="2">
        <v>45747</v>
      </c>
      <c r="F619" s="2">
        <v>45777</v>
      </c>
      <c r="G619" t="s">
        <v>1188</v>
      </c>
      <c r="H619">
        <v>70.152900000000002</v>
      </c>
      <c r="I619" s="4">
        <v>63.803969072164954</v>
      </c>
      <c r="J619" t="s">
        <v>3</v>
      </c>
      <c r="K619" t="s">
        <v>12</v>
      </c>
      <c r="L619" s="6">
        <v>9.9506833511472381E-2</v>
      </c>
      <c r="M619" s="7" t="s">
        <v>9732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8">
        <v>61.294808913076707</v>
      </c>
    </row>
    <row r="620" spans="1:19" x14ac:dyDescent="0.25">
      <c r="A620" t="s">
        <v>10155</v>
      </c>
      <c r="B620" t="s">
        <v>1189</v>
      </c>
      <c r="C620" t="s">
        <v>9388</v>
      </c>
      <c r="D620" t="s">
        <v>9383</v>
      </c>
      <c r="E620" s="2">
        <v>45747</v>
      </c>
      <c r="F620" s="2">
        <v>45777</v>
      </c>
      <c r="G620" t="s">
        <v>1190</v>
      </c>
      <c r="H620">
        <v>118</v>
      </c>
      <c r="I620" s="4">
        <v>111.20202020202021</v>
      </c>
      <c r="J620" t="s">
        <v>3</v>
      </c>
      <c r="K620" t="s">
        <v>12</v>
      </c>
      <c r="L620" s="6">
        <v>6.1131801253519802E-2</v>
      </c>
      <c r="M620" s="7" t="s">
        <v>9534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8">
        <v>85.627778788046328</v>
      </c>
    </row>
    <row r="621" spans="1:19" x14ac:dyDescent="0.25">
      <c r="A621" t="s">
        <v>10156</v>
      </c>
      <c r="B621" t="s">
        <v>1191</v>
      </c>
      <c r="C621" t="s">
        <v>9388</v>
      </c>
      <c r="D621" t="s">
        <v>9383</v>
      </c>
      <c r="E621" s="2">
        <v>45747</v>
      </c>
      <c r="F621" s="2">
        <v>45777</v>
      </c>
      <c r="G621" t="s">
        <v>1192</v>
      </c>
      <c r="H621">
        <v>241.86920000000001</v>
      </c>
      <c r="I621" s="4">
        <v>328.13026644844518</v>
      </c>
      <c r="J621" t="s">
        <v>3</v>
      </c>
      <c r="K621" t="s">
        <v>12</v>
      </c>
      <c r="L621" s="6">
        <v>-0.26288664981167853</v>
      </c>
      <c r="M621" s="7" t="s">
        <v>9976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8">
        <v>215.52884718233196</v>
      </c>
    </row>
    <row r="622" spans="1:19" x14ac:dyDescent="0.25">
      <c r="A622" t="s">
        <v>10157</v>
      </c>
      <c r="B622" t="s">
        <v>1193</v>
      </c>
      <c r="C622" t="s">
        <v>9388</v>
      </c>
      <c r="D622" t="s">
        <v>9383</v>
      </c>
      <c r="E622" s="2">
        <v>45747</v>
      </c>
      <c r="F622" s="2">
        <v>45777</v>
      </c>
      <c r="G622" t="s">
        <v>1194</v>
      </c>
      <c r="H622">
        <v>62.996099999999998</v>
      </c>
      <c r="I622" s="4">
        <v>39.662359793814439</v>
      </c>
      <c r="J622" t="s">
        <v>3</v>
      </c>
      <c r="K622" t="s">
        <v>12</v>
      </c>
      <c r="L622" s="6">
        <v>0.58830942806949627</v>
      </c>
      <c r="M622" s="7" t="s">
        <v>10158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8">
        <v>68.375067368382588</v>
      </c>
    </row>
    <row r="623" spans="1:19" x14ac:dyDescent="0.25">
      <c r="A623" t="s">
        <v>10159</v>
      </c>
      <c r="B623" t="s">
        <v>1195</v>
      </c>
      <c r="C623" t="s">
        <v>9388</v>
      </c>
      <c r="D623" t="s">
        <v>9383</v>
      </c>
      <c r="E623" s="2">
        <v>45747</v>
      </c>
      <c r="F623" s="2">
        <v>45777</v>
      </c>
      <c r="G623" t="s">
        <v>1196</v>
      </c>
      <c r="H623">
        <v>44.854999999999997</v>
      </c>
      <c r="I623" s="4">
        <v>42.909594949494952</v>
      </c>
      <c r="J623" t="s">
        <v>3</v>
      </c>
      <c r="K623" t="s">
        <v>12</v>
      </c>
      <c r="L623" s="6">
        <v>4.5337297003031685E-2</v>
      </c>
      <c r="M623" s="7" t="s">
        <v>9498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8">
        <v>37.13523312272681</v>
      </c>
    </row>
    <row r="624" spans="1:19" x14ac:dyDescent="0.25">
      <c r="A624" t="s">
        <v>10160</v>
      </c>
      <c r="B624" t="s">
        <v>1197</v>
      </c>
      <c r="C624" t="s">
        <v>9388</v>
      </c>
      <c r="D624" t="s">
        <v>9383</v>
      </c>
      <c r="E624" s="2">
        <v>45747</v>
      </c>
      <c r="F624" s="2">
        <v>45777</v>
      </c>
      <c r="G624" t="s">
        <v>1198</v>
      </c>
      <c r="H624">
        <v>40.78</v>
      </c>
      <c r="I624" s="4">
        <v>30.748888888888892</v>
      </c>
      <c r="J624" t="s">
        <v>3</v>
      </c>
      <c r="K624" t="s">
        <v>12</v>
      </c>
      <c r="L624" s="6">
        <v>0.32622678326226762</v>
      </c>
      <c r="M624" s="7" t="s">
        <v>10076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8">
        <v>39.100366081750487</v>
      </c>
    </row>
    <row r="625" spans="1:19" x14ac:dyDescent="0.25">
      <c r="A625" t="s">
        <v>10161</v>
      </c>
      <c r="B625" t="s">
        <v>1199</v>
      </c>
      <c r="C625" t="s">
        <v>9388</v>
      </c>
      <c r="D625" t="s">
        <v>9383</v>
      </c>
      <c r="E625" s="2">
        <v>45747</v>
      </c>
      <c r="F625" s="2">
        <v>45777</v>
      </c>
      <c r="G625" t="s">
        <v>1200</v>
      </c>
      <c r="H625">
        <v>27.17</v>
      </c>
      <c r="I625" s="4">
        <v>26.945350515463918</v>
      </c>
      <c r="J625" t="s">
        <v>3</v>
      </c>
      <c r="K625" t="s">
        <v>12</v>
      </c>
      <c r="L625" s="6">
        <v>8.3372262835161859E-3</v>
      </c>
      <c r="M625" s="7" t="s">
        <v>9492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8">
        <v>39.66389685676463</v>
      </c>
    </row>
    <row r="626" spans="1:19" x14ac:dyDescent="0.25">
      <c r="A626" t="s">
        <v>10162</v>
      </c>
      <c r="B626" t="s">
        <v>1201</v>
      </c>
      <c r="C626" t="s">
        <v>9388</v>
      </c>
      <c r="D626" t="s">
        <v>9383</v>
      </c>
      <c r="E626" s="2">
        <v>45747</v>
      </c>
      <c r="F626" s="2">
        <v>45777</v>
      </c>
      <c r="G626" t="s">
        <v>1202</v>
      </c>
      <c r="H626">
        <v>68</v>
      </c>
      <c r="I626" s="4">
        <v>64.094845360824735</v>
      </c>
      <c r="J626" t="s">
        <v>3</v>
      </c>
      <c r="K626" t="s">
        <v>12</v>
      </c>
      <c r="L626" s="6">
        <v>6.0927748825838179E-2</v>
      </c>
      <c r="M626" s="7" t="s">
        <v>9534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8">
        <v>68.62070898826056</v>
      </c>
    </row>
    <row r="627" spans="1:19" x14ac:dyDescent="0.25">
      <c r="A627" t="s">
        <v>10162</v>
      </c>
      <c r="B627" t="s">
        <v>1201</v>
      </c>
      <c r="C627" t="s">
        <v>9388</v>
      </c>
      <c r="D627" t="s">
        <v>9383</v>
      </c>
      <c r="E627" s="2">
        <v>45747</v>
      </c>
      <c r="F627" s="2">
        <v>45777</v>
      </c>
      <c r="G627" t="s">
        <v>1202</v>
      </c>
      <c r="H627">
        <v>68</v>
      </c>
      <c r="I627" s="4">
        <v>64.094845360824735</v>
      </c>
      <c r="J627" t="s">
        <v>3</v>
      </c>
      <c r="K627" t="s">
        <v>12</v>
      </c>
      <c r="L627" s="6">
        <v>6.0927748825838179E-2</v>
      </c>
      <c r="M627" s="7" t="s">
        <v>9534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8">
        <v>68.62070898826056</v>
      </c>
    </row>
    <row r="628" spans="1:19" x14ac:dyDescent="0.25">
      <c r="A628" t="s">
        <v>10163</v>
      </c>
      <c r="B628" t="s">
        <v>1203</v>
      </c>
      <c r="C628" t="s">
        <v>9388</v>
      </c>
      <c r="D628" t="s">
        <v>9383</v>
      </c>
      <c r="E628" s="2">
        <v>45747</v>
      </c>
      <c r="F628" s="2">
        <v>45777</v>
      </c>
      <c r="G628" t="s">
        <v>1204</v>
      </c>
      <c r="H628">
        <v>105.8691</v>
      </c>
      <c r="I628" s="4">
        <v>105.68578787878789</v>
      </c>
      <c r="J628" t="s">
        <v>3</v>
      </c>
      <c r="K628" t="s">
        <v>12</v>
      </c>
      <c r="L628" s="6">
        <v>1.7345011556553214E-3</v>
      </c>
      <c r="M628" s="7" t="s">
        <v>9506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8">
        <v>120.1909996555804</v>
      </c>
    </row>
    <row r="629" spans="1:19" x14ac:dyDescent="0.25">
      <c r="A629" t="s">
        <v>10164</v>
      </c>
      <c r="B629" t="s">
        <v>1205</v>
      </c>
      <c r="C629" t="s">
        <v>9388</v>
      </c>
      <c r="D629" t="s">
        <v>9383</v>
      </c>
      <c r="E629" s="2">
        <v>45747</v>
      </c>
      <c r="F629" s="2">
        <v>45777</v>
      </c>
      <c r="G629" t="s">
        <v>1206</v>
      </c>
      <c r="H629">
        <v>59.65</v>
      </c>
      <c r="I629" s="4">
        <v>79.530248366013069</v>
      </c>
      <c r="J629" t="s">
        <v>3</v>
      </c>
      <c r="K629" t="s">
        <v>12</v>
      </c>
      <c r="L629" s="6">
        <v>-0.24997090760386476</v>
      </c>
      <c r="M629" s="7" t="s">
        <v>9890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8">
        <v>75.238583217913813</v>
      </c>
    </row>
    <row r="630" spans="1:19" x14ac:dyDescent="0.25">
      <c r="A630" t="s">
        <v>10165</v>
      </c>
      <c r="B630" t="s">
        <v>1207</v>
      </c>
      <c r="C630" t="s">
        <v>9388</v>
      </c>
      <c r="D630" t="s">
        <v>9383</v>
      </c>
      <c r="E630" s="2">
        <v>45747</v>
      </c>
      <c r="F630" s="2">
        <v>45777</v>
      </c>
      <c r="G630" t="s">
        <v>1208</v>
      </c>
      <c r="H630">
        <v>41.79</v>
      </c>
      <c r="I630" s="4">
        <v>53.786597938144332</v>
      </c>
      <c r="J630" t="s">
        <v>3</v>
      </c>
      <c r="K630" t="s">
        <v>1</v>
      </c>
      <c r="L630" s="6">
        <v>-0.22304065321143129</v>
      </c>
      <c r="M630" s="7" t="s">
        <v>9832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8">
        <v>67.363601874767468</v>
      </c>
    </row>
    <row r="631" spans="1:19" x14ac:dyDescent="0.25">
      <c r="A631" t="s">
        <v>10166</v>
      </c>
      <c r="B631" t="s">
        <v>1209</v>
      </c>
      <c r="C631" t="s">
        <v>9388</v>
      </c>
      <c r="D631" t="s">
        <v>9383</v>
      </c>
      <c r="E631" s="2">
        <v>45747</v>
      </c>
      <c r="F631" s="2">
        <v>45777</v>
      </c>
      <c r="G631" t="s">
        <v>1210</v>
      </c>
      <c r="H631">
        <v>76.400099999999995</v>
      </c>
      <c r="I631" s="4">
        <v>101.69154923928077</v>
      </c>
      <c r="J631" t="s">
        <v>3</v>
      </c>
      <c r="K631" t="s">
        <v>12</v>
      </c>
      <c r="L631" s="6">
        <v>-0.24870748285848077</v>
      </c>
      <c r="M631" s="7" t="s">
        <v>9890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8">
        <v>47.62557524222084</v>
      </c>
    </row>
    <row r="632" spans="1:19" x14ac:dyDescent="0.25">
      <c r="A632" t="s">
        <v>10167</v>
      </c>
      <c r="B632" t="s">
        <v>1211</v>
      </c>
      <c r="C632" t="s">
        <v>9388</v>
      </c>
      <c r="D632" t="s">
        <v>9383</v>
      </c>
      <c r="E632" s="2">
        <v>45747</v>
      </c>
      <c r="F632" s="2">
        <v>45777</v>
      </c>
      <c r="G632" t="s">
        <v>1212</v>
      </c>
      <c r="H632">
        <v>9.2720000000000002</v>
      </c>
      <c r="I632" s="4">
        <v>16.408390367553864</v>
      </c>
      <c r="J632" t="s">
        <v>3</v>
      </c>
      <c r="K632" t="s">
        <v>12</v>
      </c>
      <c r="L632" s="6">
        <v>-0.43492324400481364</v>
      </c>
      <c r="M632" s="7" t="s">
        <v>9814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8">
        <v>12.686667191344023</v>
      </c>
    </row>
    <row r="633" spans="1:19" x14ac:dyDescent="0.25">
      <c r="A633" t="s">
        <v>10168</v>
      </c>
      <c r="B633" t="s">
        <v>1213</v>
      </c>
      <c r="C633" t="s">
        <v>9388</v>
      </c>
      <c r="D633" t="s">
        <v>9383</v>
      </c>
      <c r="E633" s="2">
        <v>45747</v>
      </c>
      <c r="F633" s="2">
        <v>45777</v>
      </c>
      <c r="G633" t="s">
        <v>1214</v>
      </c>
      <c r="H633">
        <v>214.5</v>
      </c>
      <c r="I633" s="4">
        <v>362.02352941176468</v>
      </c>
      <c r="J633" t="s">
        <v>3</v>
      </c>
      <c r="K633" t="s">
        <v>12</v>
      </c>
      <c r="L633" s="6">
        <v>-0.40749707526322632</v>
      </c>
      <c r="M633" s="7" t="s">
        <v>9826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8">
        <v>453.94571353446906</v>
      </c>
    </row>
    <row r="634" spans="1:19" x14ac:dyDescent="0.25">
      <c r="A634" t="s">
        <v>10169</v>
      </c>
      <c r="B634" t="s">
        <v>1215</v>
      </c>
      <c r="C634" t="s">
        <v>9388</v>
      </c>
      <c r="D634" t="s">
        <v>9383</v>
      </c>
      <c r="E634" s="2">
        <v>45747</v>
      </c>
      <c r="F634" s="2">
        <v>45777</v>
      </c>
      <c r="G634" t="s">
        <v>1216</v>
      </c>
      <c r="H634">
        <v>196.7</v>
      </c>
      <c r="I634" s="4">
        <v>227.6070707070707</v>
      </c>
      <c r="J634" t="s">
        <v>3</v>
      </c>
      <c r="K634" t="s">
        <v>12</v>
      </c>
      <c r="L634" s="6">
        <v>-0.1357913469518176</v>
      </c>
      <c r="M634" s="7" t="s">
        <v>9693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8" t="e">
        <v>#N/A</v>
      </c>
    </row>
    <row r="635" spans="1:19" x14ac:dyDescent="0.25">
      <c r="A635" t="s">
        <v>10170</v>
      </c>
      <c r="B635" t="s">
        <v>1217</v>
      </c>
      <c r="C635" t="s">
        <v>9388</v>
      </c>
      <c r="D635" t="s">
        <v>9383</v>
      </c>
      <c r="E635" s="2">
        <v>45747</v>
      </c>
      <c r="F635" s="2">
        <v>45777</v>
      </c>
      <c r="G635" t="s">
        <v>1218</v>
      </c>
      <c r="H635">
        <v>216.6104</v>
      </c>
      <c r="I635" s="4">
        <v>220.15959595959598</v>
      </c>
      <c r="J635" t="s">
        <v>3</v>
      </c>
      <c r="K635" t="s">
        <v>12</v>
      </c>
      <c r="L635" s="6">
        <v>-1.6121014140339063E-2</v>
      </c>
      <c r="M635" s="7" t="s">
        <v>9532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8">
        <v>453.94571353446906</v>
      </c>
    </row>
    <row r="636" spans="1:19" x14ac:dyDescent="0.25">
      <c r="A636" t="s">
        <v>10171</v>
      </c>
      <c r="B636" t="s">
        <v>1219</v>
      </c>
      <c r="C636" t="s">
        <v>9388</v>
      </c>
      <c r="D636" t="s">
        <v>9383</v>
      </c>
      <c r="E636" s="2">
        <v>45747</v>
      </c>
      <c r="F636" s="2">
        <v>45777</v>
      </c>
      <c r="G636" t="s">
        <v>1220</v>
      </c>
      <c r="H636">
        <v>229.90039999999999</v>
      </c>
      <c r="I636" s="4">
        <v>233.65402474226804</v>
      </c>
      <c r="J636" t="s">
        <v>3</v>
      </c>
      <c r="K636" t="s">
        <v>12</v>
      </c>
      <c r="L636" s="6">
        <v>-1.6064883737433866E-2</v>
      </c>
      <c r="M636" s="7" t="s">
        <v>9532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8" t="e">
        <v>#N/A</v>
      </c>
    </row>
    <row r="637" spans="1:19" x14ac:dyDescent="0.25">
      <c r="A637" t="s">
        <v>10172</v>
      </c>
      <c r="B637" t="s">
        <v>1221</v>
      </c>
      <c r="C637" t="s">
        <v>9388</v>
      </c>
      <c r="D637" t="s">
        <v>9383</v>
      </c>
      <c r="E637" s="2">
        <v>45747</v>
      </c>
      <c r="F637" s="2">
        <v>45777</v>
      </c>
      <c r="G637" t="s">
        <v>1222</v>
      </c>
      <c r="H637">
        <v>152.66820000000001</v>
      </c>
      <c r="I637" s="4">
        <v>220.96375986577186</v>
      </c>
      <c r="J637" t="s">
        <v>3</v>
      </c>
      <c r="K637" t="s">
        <v>12</v>
      </c>
      <c r="L637" s="6">
        <v>-0.30908036642415537</v>
      </c>
      <c r="M637" s="7" t="s">
        <v>9549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8">
        <v>131.54831219817311</v>
      </c>
    </row>
    <row r="638" spans="1:19" x14ac:dyDescent="0.25">
      <c r="A638" t="s">
        <v>10173</v>
      </c>
      <c r="B638" t="s">
        <v>1223</v>
      </c>
      <c r="C638" t="s">
        <v>9388</v>
      </c>
      <c r="D638" t="s">
        <v>9383</v>
      </c>
      <c r="E638" s="2">
        <v>45747</v>
      </c>
      <c r="F638" s="2">
        <v>45777</v>
      </c>
      <c r="G638" t="s">
        <v>1224</v>
      </c>
      <c r="H638">
        <v>124.0241</v>
      </c>
      <c r="I638" s="4">
        <v>138.34000606060604</v>
      </c>
      <c r="J638" t="s">
        <v>3</v>
      </c>
      <c r="K638" t="s">
        <v>12</v>
      </c>
      <c r="L638" s="6">
        <v>-0.10348348585682665</v>
      </c>
      <c r="M638" s="7" t="s">
        <v>9462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8">
        <v>131.43271614175995</v>
      </c>
    </row>
    <row r="639" spans="1:19" x14ac:dyDescent="0.25">
      <c r="A639" t="s">
        <v>10174</v>
      </c>
      <c r="B639" t="s">
        <v>1225</v>
      </c>
      <c r="C639" t="s">
        <v>9388</v>
      </c>
      <c r="D639" t="s">
        <v>9383</v>
      </c>
      <c r="E639" s="2">
        <v>45747</v>
      </c>
      <c r="F639" s="2">
        <v>45777</v>
      </c>
      <c r="G639" t="s">
        <v>1226</v>
      </c>
      <c r="H639">
        <v>137.81010000000001</v>
      </c>
      <c r="I639" s="4">
        <v>136.75880412371137</v>
      </c>
      <c r="J639" t="s">
        <v>3</v>
      </c>
      <c r="K639" t="s">
        <v>12</v>
      </c>
      <c r="L639" s="6">
        <v>7.6872263034535315E-3</v>
      </c>
      <c r="M639" s="7" t="s">
        <v>9492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8">
        <v>121.11576810688565</v>
      </c>
    </row>
    <row r="640" spans="1:19" x14ac:dyDescent="0.25">
      <c r="A640" t="s">
        <v>10175</v>
      </c>
      <c r="B640" t="s">
        <v>1227</v>
      </c>
      <c r="C640" t="s">
        <v>9388</v>
      </c>
      <c r="D640" t="s">
        <v>9383</v>
      </c>
      <c r="E640" s="2">
        <v>45747</v>
      </c>
      <c r="F640" s="2">
        <v>45777</v>
      </c>
      <c r="G640" t="s">
        <v>1228</v>
      </c>
      <c r="H640">
        <v>143.19999999999999</v>
      </c>
      <c r="I640" s="4">
        <v>154.21546391752577</v>
      </c>
      <c r="J640" t="s">
        <v>3</v>
      </c>
      <c r="K640" t="s">
        <v>12</v>
      </c>
      <c r="L640" s="6">
        <v>-7.1429048927394434E-2</v>
      </c>
      <c r="M640" s="7" t="s">
        <v>9555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8">
        <v>129.32308811221984</v>
      </c>
    </row>
    <row r="641" spans="1:19" x14ac:dyDescent="0.25">
      <c r="A641" t="s">
        <v>10176</v>
      </c>
      <c r="B641" t="s">
        <v>1229</v>
      </c>
      <c r="C641" t="s">
        <v>9388</v>
      </c>
      <c r="D641" t="s">
        <v>9383</v>
      </c>
      <c r="E641" s="2">
        <v>45747</v>
      </c>
      <c r="F641" s="2">
        <v>45777</v>
      </c>
      <c r="G641" t="s">
        <v>1230</v>
      </c>
      <c r="H641">
        <v>85.677000000000007</v>
      </c>
      <c r="I641" s="4">
        <v>113.77741818181819</v>
      </c>
      <c r="J641" t="s">
        <v>3</v>
      </c>
      <c r="K641" t="s">
        <v>12</v>
      </c>
      <c r="L641" s="6">
        <v>-0.24697711225010621</v>
      </c>
      <c r="M641" s="7" t="s">
        <v>9890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8">
        <v>111.94033112909128</v>
      </c>
    </row>
    <row r="642" spans="1:19" x14ac:dyDescent="0.25">
      <c r="A642" t="s">
        <v>10177</v>
      </c>
      <c r="B642" t="s">
        <v>1231</v>
      </c>
      <c r="C642" t="s">
        <v>9388</v>
      </c>
      <c r="D642" t="s">
        <v>9383</v>
      </c>
      <c r="E642" s="2">
        <v>45747</v>
      </c>
      <c r="F642" s="2">
        <v>45777</v>
      </c>
      <c r="G642" t="s">
        <v>1232</v>
      </c>
      <c r="H642">
        <v>458.5</v>
      </c>
      <c r="I642" s="4">
        <v>478.87422680412368</v>
      </c>
      <c r="J642" t="s">
        <v>3</v>
      </c>
      <c r="K642" t="s">
        <v>12</v>
      </c>
      <c r="L642" s="6">
        <v>-4.2546091778828288E-2</v>
      </c>
      <c r="M642" s="7" t="s">
        <v>9475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8">
        <v>528.34622534338746</v>
      </c>
    </row>
    <row r="643" spans="1:19" x14ac:dyDescent="0.25">
      <c r="A643" t="s">
        <v>10178</v>
      </c>
      <c r="B643" t="s">
        <v>1233</v>
      </c>
      <c r="C643" t="s">
        <v>9389</v>
      </c>
      <c r="D643" t="s">
        <v>9383</v>
      </c>
      <c r="E643" s="2">
        <v>45747</v>
      </c>
      <c r="F643" s="2">
        <v>45777</v>
      </c>
      <c r="G643" t="s">
        <v>1234</v>
      </c>
      <c r="H643">
        <v>89.986000000000004</v>
      </c>
      <c r="I643" s="4">
        <v>79.243886597938143</v>
      </c>
      <c r="J643" t="s">
        <v>3</v>
      </c>
      <c r="K643" t="s">
        <v>12</v>
      </c>
      <c r="L643" s="6">
        <v>0.13555762927889203</v>
      </c>
      <c r="M643" s="7" t="s">
        <v>9567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8">
        <v>63.476091762926409</v>
      </c>
    </row>
    <row r="644" spans="1:19" x14ac:dyDescent="0.25">
      <c r="A644" t="s">
        <v>10179</v>
      </c>
      <c r="B644" t="s">
        <v>1235</v>
      </c>
      <c r="C644" t="s">
        <v>9389</v>
      </c>
      <c r="D644" t="s">
        <v>9383</v>
      </c>
      <c r="E644" s="2">
        <v>45747</v>
      </c>
      <c r="F644" s="2">
        <v>45777</v>
      </c>
      <c r="G644" t="s">
        <v>1236</v>
      </c>
      <c r="H644">
        <v>54</v>
      </c>
      <c r="I644" s="4">
        <v>47.74545454545455</v>
      </c>
      <c r="J644" t="s">
        <v>3</v>
      </c>
      <c r="K644" t="s">
        <v>12</v>
      </c>
      <c r="L644" s="6">
        <v>0.13099771515613079</v>
      </c>
      <c r="M644" s="7" t="s">
        <v>9658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8">
        <v>23.195540520115156</v>
      </c>
    </row>
    <row r="645" spans="1:19" x14ac:dyDescent="0.25">
      <c r="A645" t="s">
        <v>10180</v>
      </c>
      <c r="B645" t="s">
        <v>1237</v>
      </c>
      <c r="C645" t="s">
        <v>9388</v>
      </c>
      <c r="D645" t="s">
        <v>9383</v>
      </c>
      <c r="E645" s="2">
        <v>45747</v>
      </c>
      <c r="F645" s="2">
        <v>45777</v>
      </c>
      <c r="G645" t="s">
        <v>1238</v>
      </c>
      <c r="H645">
        <v>119.943</v>
      </c>
      <c r="I645" s="4">
        <v>129.79734444444443</v>
      </c>
      <c r="J645" t="s">
        <v>3</v>
      </c>
      <c r="K645" t="s">
        <v>12</v>
      </c>
      <c r="L645" s="6">
        <v>-7.5921001979068037E-2</v>
      </c>
      <c r="M645" s="7" t="s">
        <v>9560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8">
        <v>92.823633299765376</v>
      </c>
    </row>
    <row r="646" spans="1:19" x14ac:dyDescent="0.25">
      <c r="A646" t="s">
        <v>10181</v>
      </c>
      <c r="B646" t="s">
        <v>1239</v>
      </c>
      <c r="C646" t="s">
        <v>9388</v>
      </c>
      <c r="D646" t="s">
        <v>9383</v>
      </c>
      <c r="E646" s="2">
        <v>45747</v>
      </c>
      <c r="F646" s="2">
        <v>45777</v>
      </c>
      <c r="G646" t="s">
        <v>1240</v>
      </c>
      <c r="H646">
        <v>119.21599999999999</v>
      </c>
      <c r="I646" s="4">
        <v>275.74865652173924</v>
      </c>
      <c r="J646" t="s">
        <v>3</v>
      </c>
      <c r="K646" t="s">
        <v>12</v>
      </c>
      <c r="L646" s="6">
        <v>-0.5676642580827902</v>
      </c>
      <c r="M646" s="7" t="s">
        <v>10182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8">
        <v>92.823633299765376</v>
      </c>
    </row>
    <row r="647" spans="1:19" x14ac:dyDescent="0.25">
      <c r="A647" t="s">
        <v>10183</v>
      </c>
      <c r="B647" t="s">
        <v>1241</v>
      </c>
      <c r="C647" t="s">
        <v>9389</v>
      </c>
      <c r="D647" t="s">
        <v>9383</v>
      </c>
      <c r="E647" s="2">
        <v>45747</v>
      </c>
      <c r="F647" s="2">
        <v>45777</v>
      </c>
      <c r="G647" t="s">
        <v>1242</v>
      </c>
      <c r="H647">
        <v>24.472000000000001</v>
      </c>
      <c r="I647" s="4">
        <v>17.893323232323233</v>
      </c>
      <c r="J647" t="s">
        <v>3</v>
      </c>
      <c r="K647" t="s">
        <v>12</v>
      </c>
      <c r="L647" s="6">
        <v>0.36766098070551689</v>
      </c>
      <c r="M647" s="7" t="s">
        <v>10027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8">
        <v>25.719288746833918</v>
      </c>
    </row>
    <row r="648" spans="1:19" x14ac:dyDescent="0.25">
      <c r="A648" t="s">
        <v>10184</v>
      </c>
      <c r="B648" t="s">
        <v>1243</v>
      </c>
      <c r="C648" t="s">
        <v>9388</v>
      </c>
      <c r="D648" t="s">
        <v>9383</v>
      </c>
      <c r="E648" s="2">
        <v>45747</v>
      </c>
      <c r="F648" s="2">
        <v>45777</v>
      </c>
      <c r="G648" t="s">
        <v>1244</v>
      </c>
      <c r="H648">
        <v>111.866</v>
      </c>
      <c r="I648" s="4">
        <v>118.78130505050505</v>
      </c>
      <c r="J648" t="s">
        <v>3</v>
      </c>
      <c r="K648" t="s">
        <v>12</v>
      </c>
      <c r="L648" s="6">
        <v>-5.8218800067609267E-2</v>
      </c>
      <c r="M648" s="7" t="s">
        <v>9573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8">
        <v>92.823633299765376</v>
      </c>
    </row>
    <row r="649" spans="1:19" x14ac:dyDescent="0.25">
      <c r="A649" t="s">
        <v>10185</v>
      </c>
      <c r="B649" t="s">
        <v>1245</v>
      </c>
      <c r="C649" t="s">
        <v>9388</v>
      </c>
      <c r="D649" t="s">
        <v>9383</v>
      </c>
      <c r="E649" s="2">
        <v>45747</v>
      </c>
      <c r="F649" s="2">
        <v>45777</v>
      </c>
      <c r="G649" t="s">
        <v>1246</v>
      </c>
      <c r="H649">
        <v>126.03100000000001</v>
      </c>
      <c r="I649" s="4">
        <v>124.32763333333335</v>
      </c>
      <c r="J649" t="s">
        <v>3</v>
      </c>
      <c r="K649" t="s">
        <v>12</v>
      </c>
      <c r="L649" s="6">
        <v>1.3700628098499923E-2</v>
      </c>
      <c r="M649" s="7" t="s">
        <v>9492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8">
        <v>92.765835271558799</v>
      </c>
    </row>
    <row r="650" spans="1:19" x14ac:dyDescent="0.25">
      <c r="A650" t="s">
        <v>10186</v>
      </c>
      <c r="B650" t="s">
        <v>1247</v>
      </c>
      <c r="C650" t="s">
        <v>9388</v>
      </c>
      <c r="D650" t="s">
        <v>9383</v>
      </c>
      <c r="E650" s="2">
        <v>45747</v>
      </c>
      <c r="F650" s="2">
        <v>45777</v>
      </c>
      <c r="G650" t="s">
        <v>1248</v>
      </c>
      <c r="H650">
        <v>120.3861</v>
      </c>
      <c r="I650" s="4">
        <v>131.21929484536082</v>
      </c>
      <c r="J650" t="s">
        <v>3</v>
      </c>
      <c r="K650" t="s">
        <v>12</v>
      </c>
      <c r="L650" s="6">
        <v>-8.2557941331170226E-2</v>
      </c>
      <c r="M650" s="7" t="s">
        <v>9560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8">
        <v>92.823633299765376</v>
      </c>
    </row>
    <row r="651" spans="1:19" x14ac:dyDescent="0.25">
      <c r="A651" t="s">
        <v>10187</v>
      </c>
      <c r="B651" t="s">
        <v>1249</v>
      </c>
      <c r="C651" t="s">
        <v>9388</v>
      </c>
      <c r="D651" t="s">
        <v>9383</v>
      </c>
      <c r="E651" s="2">
        <v>45747</v>
      </c>
      <c r="F651" s="2">
        <v>45777</v>
      </c>
      <c r="G651" t="s">
        <v>1250</v>
      </c>
      <c r="H651">
        <v>157.81299999999999</v>
      </c>
      <c r="I651" s="4">
        <v>160.91061958762887</v>
      </c>
      <c r="J651" t="s">
        <v>3</v>
      </c>
      <c r="K651" t="s">
        <v>12</v>
      </c>
      <c r="L651" s="6">
        <v>-1.9250560314584941E-2</v>
      </c>
      <c r="M651" s="7" t="s">
        <v>9532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8">
        <v>217.91301584585332</v>
      </c>
    </row>
    <row r="652" spans="1:19" x14ac:dyDescent="0.25">
      <c r="A652" t="s">
        <v>10188</v>
      </c>
      <c r="B652" t="s">
        <v>1251</v>
      </c>
      <c r="C652" t="s">
        <v>9388</v>
      </c>
      <c r="D652" t="s">
        <v>9383</v>
      </c>
      <c r="E652" s="2">
        <v>45747</v>
      </c>
      <c r="F652" s="2">
        <v>45777</v>
      </c>
      <c r="G652" t="s">
        <v>1252</v>
      </c>
      <c r="H652">
        <v>153.4941</v>
      </c>
      <c r="I652" s="4">
        <v>155.73924545454548</v>
      </c>
      <c r="J652" t="s">
        <v>3</v>
      </c>
      <c r="K652" t="s">
        <v>12</v>
      </c>
      <c r="L652" s="6">
        <v>-1.4416054527506716E-2</v>
      </c>
      <c r="M652" s="7" t="s">
        <v>9486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8">
        <v>217.56622767661383</v>
      </c>
    </row>
    <row r="653" spans="1:19" x14ac:dyDescent="0.25">
      <c r="A653" t="s">
        <v>10189</v>
      </c>
      <c r="B653" t="s">
        <v>1253</v>
      </c>
      <c r="C653" t="s">
        <v>9388</v>
      </c>
      <c r="D653" t="s">
        <v>9383</v>
      </c>
      <c r="E653" s="2">
        <v>45747</v>
      </c>
      <c r="F653" s="2">
        <v>45777</v>
      </c>
      <c r="G653" t="s">
        <v>1254</v>
      </c>
      <c r="H653">
        <v>218.3</v>
      </c>
      <c r="I653" s="4">
        <v>248.52061855670104</v>
      </c>
      <c r="J653" t="s">
        <v>3</v>
      </c>
      <c r="K653" t="s">
        <v>12</v>
      </c>
      <c r="L653" s="6">
        <v>-0.12160205753634912</v>
      </c>
      <c r="M653" s="7" t="s">
        <v>9496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8">
        <v>257.20122551927517</v>
      </c>
    </row>
    <row r="654" spans="1:19" x14ac:dyDescent="0.25">
      <c r="A654" t="s">
        <v>10190</v>
      </c>
      <c r="B654" t="s">
        <v>1255</v>
      </c>
      <c r="C654" t="s">
        <v>9388</v>
      </c>
      <c r="D654" t="s">
        <v>9383</v>
      </c>
      <c r="E654" s="2">
        <v>45747</v>
      </c>
      <c r="F654" s="2">
        <v>45777</v>
      </c>
      <c r="G654" t="s">
        <v>1256</v>
      </c>
      <c r="H654">
        <v>173.5</v>
      </c>
      <c r="I654" s="4">
        <v>185.95670103092783</v>
      </c>
      <c r="J654" t="s">
        <v>3</v>
      </c>
      <c r="K654" t="s">
        <v>12</v>
      </c>
      <c r="L654" s="6">
        <v>-6.6987104857576862E-2</v>
      </c>
      <c r="M654" s="7" t="s">
        <v>9555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8">
        <v>453.94571353446906</v>
      </c>
    </row>
    <row r="655" spans="1:19" x14ac:dyDescent="0.25">
      <c r="A655" t="s">
        <v>10191</v>
      </c>
      <c r="B655" t="s">
        <v>1257</v>
      </c>
      <c r="C655" t="s">
        <v>9388</v>
      </c>
      <c r="D655" t="s">
        <v>9383</v>
      </c>
      <c r="E655" s="2">
        <v>45747</v>
      </c>
      <c r="F655" s="2">
        <v>45777</v>
      </c>
      <c r="G655" t="s">
        <v>1258</v>
      </c>
      <c r="H655">
        <v>177.5</v>
      </c>
      <c r="I655" s="4">
        <v>190.54948453608247</v>
      </c>
      <c r="J655" t="s">
        <v>3</v>
      </c>
      <c r="K655" t="s">
        <v>12</v>
      </c>
      <c r="L655" s="6">
        <v>-6.8483441809633505E-2</v>
      </c>
      <c r="M655" s="7" t="s">
        <v>9555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8" t="e">
        <v>#N/A</v>
      </c>
    </row>
    <row r="656" spans="1:19" x14ac:dyDescent="0.25">
      <c r="A656" t="s">
        <v>10192</v>
      </c>
      <c r="B656" t="s">
        <v>1259</v>
      </c>
      <c r="C656" t="s">
        <v>9389</v>
      </c>
      <c r="D656" t="s">
        <v>9383</v>
      </c>
      <c r="E656" s="2">
        <v>45747</v>
      </c>
      <c r="F656" s="2">
        <v>45777</v>
      </c>
      <c r="G656" t="s">
        <v>1260</v>
      </c>
      <c r="H656">
        <v>37.020000000000003</v>
      </c>
      <c r="I656" s="4">
        <v>40.868374747474746</v>
      </c>
      <c r="J656" t="s">
        <v>3</v>
      </c>
      <c r="K656" t="s">
        <v>12</v>
      </c>
      <c r="L656" s="6">
        <v>-9.416510373250242E-2</v>
      </c>
      <c r="M656" s="7" t="s">
        <v>9513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8">
        <v>39.40871094630841</v>
      </c>
    </row>
    <row r="657" spans="1:19" x14ac:dyDescent="0.25">
      <c r="A657" t="s">
        <v>10193</v>
      </c>
      <c r="B657" t="s">
        <v>1261</v>
      </c>
      <c r="C657" t="s">
        <v>9388</v>
      </c>
      <c r="D657" t="s">
        <v>9383</v>
      </c>
      <c r="E657" s="2">
        <v>45747</v>
      </c>
      <c r="F657" s="2">
        <v>45777</v>
      </c>
      <c r="G657" t="s">
        <v>1262</v>
      </c>
      <c r="H657">
        <v>181.79400000000001</v>
      </c>
      <c r="I657" s="4">
        <v>183.46201111111114</v>
      </c>
      <c r="J657" t="s">
        <v>3</v>
      </c>
      <c r="K657" t="s">
        <v>12</v>
      </c>
      <c r="L657" s="6">
        <v>-9.0918610398362798E-3</v>
      </c>
      <c r="M657" s="7" t="s">
        <v>9486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8">
        <v>131.33156959239844</v>
      </c>
    </row>
    <row r="658" spans="1:19" x14ac:dyDescent="0.25">
      <c r="A658" t="s">
        <v>10194</v>
      </c>
      <c r="B658" t="s">
        <v>1263</v>
      </c>
      <c r="C658" t="s">
        <v>9388</v>
      </c>
      <c r="D658" t="s">
        <v>9383</v>
      </c>
      <c r="E658" s="2">
        <v>45747</v>
      </c>
      <c r="F658" s="2">
        <v>45777</v>
      </c>
      <c r="G658" t="s">
        <v>1264</v>
      </c>
      <c r="H658">
        <v>502.67039999999997</v>
      </c>
      <c r="I658" s="4">
        <v>518.26262626262633</v>
      </c>
      <c r="J658" t="s">
        <v>3</v>
      </c>
      <c r="K658" t="s">
        <v>12</v>
      </c>
      <c r="L658" s="6">
        <v>-3.0085569501832277E-2</v>
      </c>
      <c r="M658" s="7" t="s">
        <v>9473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8">
        <v>798.29191608221322</v>
      </c>
    </row>
    <row r="659" spans="1:19" x14ac:dyDescent="0.25">
      <c r="A659" t="s">
        <v>10195</v>
      </c>
      <c r="B659" t="s">
        <v>1263</v>
      </c>
      <c r="C659" t="s">
        <v>9388</v>
      </c>
      <c r="D659" t="s">
        <v>9383</v>
      </c>
      <c r="E659" s="2">
        <v>45747</v>
      </c>
      <c r="F659" s="2">
        <v>45777</v>
      </c>
      <c r="G659" t="s">
        <v>1265</v>
      </c>
      <c r="H659">
        <v>277.41989999999998</v>
      </c>
      <c r="I659" s="4">
        <v>275.56701030927837</v>
      </c>
      <c r="J659" t="s">
        <v>3</v>
      </c>
      <c r="K659" t="s">
        <v>1</v>
      </c>
      <c r="L659" s="6">
        <v>6.7239169472501636E-3</v>
      </c>
      <c r="M659" s="7" t="s">
        <v>9492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8">
        <v>798.29191608221322</v>
      </c>
    </row>
    <row r="660" spans="1:19" x14ac:dyDescent="0.25">
      <c r="A660" t="s">
        <v>10196</v>
      </c>
      <c r="B660" t="s">
        <v>1266</v>
      </c>
      <c r="C660" t="s">
        <v>9389</v>
      </c>
      <c r="D660" t="s">
        <v>9383</v>
      </c>
      <c r="E660" s="2">
        <v>45747</v>
      </c>
      <c r="F660" s="2">
        <v>45774</v>
      </c>
      <c r="G660" t="s">
        <v>1267</v>
      </c>
      <c r="H660">
        <v>39.500100000000003</v>
      </c>
      <c r="I660" s="4">
        <v>39.583940404040405</v>
      </c>
      <c r="J660" t="s">
        <v>3</v>
      </c>
      <c r="K660" t="s">
        <v>1</v>
      </c>
      <c r="L660" s="6">
        <v>-2.1180408818481933E-3</v>
      </c>
      <c r="M660" s="7" t="s">
        <v>9569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8">
        <v>22.270166170318276</v>
      </c>
    </row>
    <row r="661" spans="1:19" x14ac:dyDescent="0.25">
      <c r="A661" t="s">
        <v>10197</v>
      </c>
      <c r="B661" t="s">
        <v>1268</v>
      </c>
      <c r="C661" t="s">
        <v>9388</v>
      </c>
      <c r="D661" t="s">
        <v>9383</v>
      </c>
      <c r="E661" s="2">
        <v>45747</v>
      </c>
      <c r="F661" s="2">
        <v>45777</v>
      </c>
      <c r="G661" t="s">
        <v>1269</v>
      </c>
      <c r="H661">
        <v>29</v>
      </c>
      <c r="I661" s="4">
        <v>28.056804123711341</v>
      </c>
      <c r="J661" t="s">
        <v>3</v>
      </c>
      <c r="K661" t="s">
        <v>12</v>
      </c>
      <c r="L661" s="6">
        <v>3.361736682944394E-2</v>
      </c>
      <c r="M661" s="7" t="s">
        <v>9471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8">
        <v>22.338937901842666</v>
      </c>
    </row>
    <row r="662" spans="1:19" x14ac:dyDescent="0.25">
      <c r="A662" t="s">
        <v>10198</v>
      </c>
      <c r="B662" t="s">
        <v>1270</v>
      </c>
      <c r="C662" t="s">
        <v>9388</v>
      </c>
      <c r="D662" t="s">
        <v>9383</v>
      </c>
      <c r="E662" s="2">
        <v>45747</v>
      </c>
      <c r="F662" s="2">
        <v>45777</v>
      </c>
      <c r="G662" t="s">
        <v>1271</v>
      </c>
      <c r="H662">
        <v>32.71</v>
      </c>
      <c r="I662" s="4">
        <v>28.923747474747472</v>
      </c>
      <c r="J662" t="s">
        <v>3</v>
      </c>
      <c r="K662" t="s">
        <v>12</v>
      </c>
      <c r="L662" s="6">
        <v>0.13090463220778026</v>
      </c>
      <c r="M662" s="7" t="s">
        <v>9658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8">
        <v>30.632954949486706</v>
      </c>
    </row>
    <row r="663" spans="1:19" x14ac:dyDescent="0.25">
      <c r="A663" t="s">
        <v>10199</v>
      </c>
      <c r="B663" t="s">
        <v>1272</v>
      </c>
      <c r="C663" t="s">
        <v>9388</v>
      </c>
      <c r="D663" t="s">
        <v>9383</v>
      </c>
      <c r="E663" s="2">
        <v>45747</v>
      </c>
      <c r="F663" s="2">
        <v>45777</v>
      </c>
      <c r="G663" t="s">
        <v>1273</v>
      </c>
      <c r="H663">
        <v>31.38</v>
      </c>
      <c r="I663" s="4">
        <v>33.360606060606059</v>
      </c>
      <c r="J663" t="s">
        <v>3</v>
      </c>
      <c r="K663" t="s">
        <v>12</v>
      </c>
      <c r="L663" s="6">
        <v>-5.9369606685439225E-2</v>
      </c>
      <c r="M663" s="7" t="s">
        <v>9573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8">
        <v>35.950373544491946</v>
      </c>
    </row>
    <row r="664" spans="1:19" x14ac:dyDescent="0.25">
      <c r="A664" t="s">
        <v>10200</v>
      </c>
      <c r="B664" t="s">
        <v>1274</v>
      </c>
      <c r="C664" t="s">
        <v>9388</v>
      </c>
      <c r="D664" t="s">
        <v>9383</v>
      </c>
      <c r="E664" s="2">
        <v>45747</v>
      </c>
      <c r="F664" s="2">
        <v>45777</v>
      </c>
      <c r="G664" t="s">
        <v>1275</v>
      </c>
      <c r="H664">
        <v>63.700099999999999</v>
      </c>
      <c r="I664" s="4">
        <v>65.523711340206191</v>
      </c>
      <c r="J664" t="s">
        <v>3</v>
      </c>
      <c r="K664" t="s">
        <v>12</v>
      </c>
      <c r="L664" s="6">
        <v>-2.7831319424777456E-2</v>
      </c>
      <c r="M664" s="7" t="s">
        <v>9473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8">
        <v>61.916137716297428</v>
      </c>
    </row>
    <row r="665" spans="1:19" x14ac:dyDescent="0.25">
      <c r="A665" t="s">
        <v>10201</v>
      </c>
      <c r="B665" t="s">
        <v>1276</v>
      </c>
      <c r="C665" t="s">
        <v>9388</v>
      </c>
      <c r="D665" t="s">
        <v>9383</v>
      </c>
      <c r="E665" s="2">
        <v>45747</v>
      </c>
      <c r="F665" s="2">
        <v>45777</v>
      </c>
      <c r="G665" t="s">
        <v>1277</v>
      </c>
      <c r="H665">
        <v>227.94</v>
      </c>
      <c r="I665" s="4">
        <v>235.24848585858587</v>
      </c>
      <c r="J665" t="s">
        <v>3</v>
      </c>
      <c r="K665" t="s">
        <v>12</v>
      </c>
      <c r="L665" s="6">
        <v>-3.106708989820739E-2</v>
      </c>
      <c r="M665" s="7" t="s">
        <v>9473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8">
        <v>302.91946583067892</v>
      </c>
    </row>
    <row r="666" spans="1:19" x14ac:dyDescent="0.25">
      <c r="A666" t="s">
        <v>10202</v>
      </c>
      <c r="B666" t="s">
        <v>1278</v>
      </c>
      <c r="C666" t="s">
        <v>9388</v>
      </c>
      <c r="D666" t="s">
        <v>9383</v>
      </c>
      <c r="E666" s="2">
        <v>45747</v>
      </c>
      <c r="F666" s="2">
        <v>45777</v>
      </c>
      <c r="G666" t="s">
        <v>1279</v>
      </c>
      <c r="H666">
        <v>217.7</v>
      </c>
      <c r="I666" s="4">
        <v>213.42626262626263</v>
      </c>
      <c r="J666" t="s">
        <v>3</v>
      </c>
      <c r="K666" t="s">
        <v>12</v>
      </c>
      <c r="L666" s="6">
        <v>2.0024421180167673E-2</v>
      </c>
      <c r="M666" s="7" t="s">
        <v>9508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8">
        <v>453.94571353446906</v>
      </c>
    </row>
    <row r="667" spans="1:19" x14ac:dyDescent="0.25">
      <c r="A667" t="s">
        <v>10203</v>
      </c>
      <c r="B667" t="s">
        <v>1280</v>
      </c>
      <c r="C667" t="s">
        <v>9388</v>
      </c>
      <c r="D667" t="s">
        <v>9383</v>
      </c>
      <c r="E667" s="2">
        <v>45747</v>
      </c>
      <c r="F667" s="2">
        <v>45777</v>
      </c>
      <c r="G667" t="s">
        <v>1281</v>
      </c>
      <c r="H667">
        <v>217.6</v>
      </c>
      <c r="I667" s="4">
        <v>215.97676767676765</v>
      </c>
      <c r="J667" t="s">
        <v>3</v>
      </c>
      <c r="K667" t="s">
        <v>12</v>
      </c>
      <c r="L667" s="6">
        <v>7.5157728337784668E-3</v>
      </c>
      <c r="M667" s="7" t="s">
        <v>9492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8" t="e">
        <v>#N/A</v>
      </c>
    </row>
    <row r="668" spans="1:19" x14ac:dyDescent="0.25">
      <c r="A668" t="s">
        <v>10204</v>
      </c>
      <c r="B668" t="s">
        <v>1282</v>
      </c>
      <c r="C668" t="s">
        <v>9388</v>
      </c>
      <c r="D668" t="s">
        <v>9383</v>
      </c>
      <c r="E668" s="2">
        <v>45747</v>
      </c>
      <c r="F668" s="2">
        <v>45777</v>
      </c>
      <c r="G668" t="s">
        <v>1283</v>
      </c>
      <c r="H668">
        <v>179.1</v>
      </c>
      <c r="I668" s="4">
        <v>175.7808080808081</v>
      </c>
      <c r="J668" t="s">
        <v>3</v>
      </c>
      <c r="K668" t="s">
        <v>12</v>
      </c>
      <c r="L668" s="6">
        <v>1.8882561500491279E-2</v>
      </c>
      <c r="M668" s="7" t="s">
        <v>9508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8">
        <v>453.94571353446906</v>
      </c>
    </row>
    <row r="669" spans="1:19" x14ac:dyDescent="0.25">
      <c r="A669" t="s">
        <v>10205</v>
      </c>
      <c r="B669" t="s">
        <v>1284</v>
      </c>
      <c r="C669" t="s">
        <v>9388</v>
      </c>
      <c r="D669" t="s">
        <v>9383</v>
      </c>
      <c r="E669" s="2">
        <v>45747</v>
      </c>
      <c r="F669" s="2">
        <v>45777</v>
      </c>
      <c r="G669" t="s">
        <v>1285</v>
      </c>
      <c r="H669">
        <v>212.4</v>
      </c>
      <c r="I669" s="4">
        <v>208.51237113402064</v>
      </c>
      <c r="J669" t="s">
        <v>3</v>
      </c>
      <c r="K669" t="s">
        <v>12</v>
      </c>
      <c r="L669" s="6">
        <v>1.864459573710664E-2</v>
      </c>
      <c r="M669" s="7" t="s">
        <v>9508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8" t="e">
        <v>#N/A</v>
      </c>
    </row>
    <row r="670" spans="1:19" x14ac:dyDescent="0.25">
      <c r="A670" t="s">
        <v>10206</v>
      </c>
      <c r="B670" t="s">
        <v>1286</v>
      </c>
      <c r="C670" t="s">
        <v>9389</v>
      </c>
      <c r="D670" t="s">
        <v>9383</v>
      </c>
      <c r="E670" s="2">
        <v>45747</v>
      </c>
      <c r="F670" s="2">
        <v>45777</v>
      </c>
      <c r="G670" t="s">
        <v>1287</v>
      </c>
      <c r="H670">
        <v>80.125</v>
      </c>
      <c r="I670" s="4">
        <v>178.29511594202904</v>
      </c>
      <c r="J670" t="s">
        <v>3</v>
      </c>
      <c r="K670" t="s">
        <v>12</v>
      </c>
      <c r="L670" s="6">
        <v>-0.55060462774509267</v>
      </c>
      <c r="M670" s="7" t="s">
        <v>9944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8">
        <v>49.281919918108166</v>
      </c>
    </row>
    <row r="671" spans="1:19" x14ac:dyDescent="0.25">
      <c r="A671" t="s">
        <v>10207</v>
      </c>
      <c r="B671" t="s">
        <v>1288</v>
      </c>
      <c r="C671" t="s">
        <v>9389</v>
      </c>
      <c r="D671" t="s">
        <v>9383</v>
      </c>
      <c r="E671" s="2">
        <v>45747</v>
      </c>
      <c r="F671" s="2">
        <v>45777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s="7" t="s">
        <v>9359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8">
        <v>0.72653358041903726</v>
      </c>
    </row>
    <row r="672" spans="1:19" x14ac:dyDescent="0.25">
      <c r="A672" t="s">
        <v>10208</v>
      </c>
      <c r="B672" t="s">
        <v>1290</v>
      </c>
      <c r="C672" t="s">
        <v>9388</v>
      </c>
      <c r="D672" t="s">
        <v>9383</v>
      </c>
      <c r="E672" s="2">
        <v>45747</v>
      </c>
      <c r="F672" s="2">
        <v>45777</v>
      </c>
      <c r="G672" t="s">
        <v>1291</v>
      </c>
      <c r="H672">
        <v>173.87299999999999</v>
      </c>
      <c r="I672" s="4">
        <v>170.5513</v>
      </c>
      <c r="J672" t="s">
        <v>3</v>
      </c>
      <c r="K672" t="s">
        <v>12</v>
      </c>
      <c r="L672" s="6">
        <v>1.9476251426989943E-2</v>
      </c>
      <c r="M672" s="7" t="s">
        <v>9508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8">
        <v>453.80121846395258</v>
      </c>
    </row>
    <row r="673" spans="1:19" x14ac:dyDescent="0.25">
      <c r="A673" t="s">
        <v>10209</v>
      </c>
      <c r="B673" t="s">
        <v>1292</v>
      </c>
      <c r="C673" t="s">
        <v>9388</v>
      </c>
      <c r="D673" t="s">
        <v>9383</v>
      </c>
      <c r="E673" s="2">
        <v>45747</v>
      </c>
      <c r="F673" s="2">
        <v>45777</v>
      </c>
      <c r="G673" t="s">
        <v>1293</v>
      </c>
      <c r="H673">
        <v>175.7183</v>
      </c>
      <c r="I673" s="4">
        <v>180.31962061855668</v>
      </c>
      <c r="J673" t="s">
        <v>3</v>
      </c>
      <c r="K673" t="s">
        <v>12</v>
      </c>
      <c r="L673" s="6">
        <v>-2.5517581518708865E-2</v>
      </c>
      <c r="M673" s="7" t="s">
        <v>9473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8" t="e">
        <v>#N/A</v>
      </c>
    </row>
    <row r="674" spans="1:19" x14ac:dyDescent="0.25">
      <c r="A674" t="s">
        <v>10210</v>
      </c>
      <c r="B674" t="s">
        <v>1294</v>
      </c>
      <c r="C674" t="s">
        <v>9388</v>
      </c>
      <c r="D674" t="s">
        <v>9383</v>
      </c>
      <c r="E674" s="2">
        <v>45747</v>
      </c>
      <c r="F674" s="2">
        <v>45777</v>
      </c>
      <c r="G674" t="s">
        <v>1295</v>
      </c>
      <c r="H674">
        <v>167.66309999999999</v>
      </c>
      <c r="I674" s="4">
        <v>169.79622680412373</v>
      </c>
      <c r="J674" t="s">
        <v>3</v>
      </c>
      <c r="K674" t="s">
        <v>12</v>
      </c>
      <c r="L674" s="6">
        <v>-1.2562863405583879E-2</v>
      </c>
      <c r="M674" s="7" t="s">
        <v>9486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8">
        <v>131.49051416996653</v>
      </c>
    </row>
    <row r="675" spans="1:19" x14ac:dyDescent="0.25">
      <c r="A675" t="s">
        <v>10211</v>
      </c>
      <c r="B675" t="s">
        <v>1296</v>
      </c>
      <c r="C675" t="s">
        <v>9388</v>
      </c>
      <c r="D675" t="s">
        <v>9383</v>
      </c>
      <c r="E675" s="2">
        <v>45747</v>
      </c>
      <c r="F675" s="2">
        <v>45777</v>
      </c>
      <c r="G675" t="s">
        <v>1297</v>
      </c>
      <c r="H675">
        <v>102.7</v>
      </c>
      <c r="I675" s="4">
        <v>101.24536082474226</v>
      </c>
      <c r="J675" t="s">
        <v>3</v>
      </c>
      <c r="K675" t="s">
        <v>12</v>
      </c>
      <c r="L675" s="6">
        <v>1.4367464972303789E-2</v>
      </c>
      <c r="M675" s="7" t="s">
        <v>9492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8">
        <v>132.15519149434218</v>
      </c>
    </row>
    <row r="676" spans="1:19" x14ac:dyDescent="0.25">
      <c r="A676" t="s">
        <v>10211</v>
      </c>
      <c r="B676" t="s">
        <v>1296</v>
      </c>
      <c r="C676" t="s">
        <v>9388</v>
      </c>
      <c r="D676" t="s">
        <v>9383</v>
      </c>
      <c r="E676" s="2">
        <v>45747</v>
      </c>
      <c r="F676" s="2">
        <v>45777</v>
      </c>
      <c r="G676" t="s">
        <v>1297</v>
      </c>
      <c r="H676">
        <v>102.7</v>
      </c>
      <c r="I676" s="4">
        <v>101.20404040404041</v>
      </c>
      <c r="J676" t="s">
        <v>3</v>
      </c>
      <c r="K676" t="s">
        <v>12</v>
      </c>
      <c r="L676" s="6">
        <v>1.4781619290961334E-2</v>
      </c>
      <c r="M676" s="7" t="s">
        <v>9492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8">
        <v>132.15519149434218</v>
      </c>
    </row>
    <row r="677" spans="1:19" x14ac:dyDescent="0.25">
      <c r="A677" t="s">
        <v>10212</v>
      </c>
      <c r="B677" t="s">
        <v>1298</v>
      </c>
      <c r="C677" t="s">
        <v>9388</v>
      </c>
      <c r="D677" t="s">
        <v>9383</v>
      </c>
      <c r="E677" s="2">
        <v>45747</v>
      </c>
      <c r="F677" s="2">
        <v>45777</v>
      </c>
      <c r="G677" t="s">
        <v>1299</v>
      </c>
      <c r="H677">
        <v>151.69999999999999</v>
      </c>
      <c r="I677" s="4">
        <v>149.86767676767676</v>
      </c>
      <c r="J677" t="s">
        <v>3</v>
      </c>
      <c r="K677" t="s">
        <v>12</v>
      </c>
      <c r="L677" s="6">
        <v>1.2226273682507838E-2</v>
      </c>
      <c r="M677" s="7" t="s">
        <v>9492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8">
        <v>130.3201040987833</v>
      </c>
    </row>
    <row r="678" spans="1:19" x14ac:dyDescent="0.25">
      <c r="A678" t="s">
        <v>10212</v>
      </c>
      <c r="B678" t="s">
        <v>1298</v>
      </c>
      <c r="C678" t="s">
        <v>9388</v>
      </c>
      <c r="D678" t="s">
        <v>9383</v>
      </c>
      <c r="E678" s="2">
        <v>45747</v>
      </c>
      <c r="F678" s="2">
        <v>45777</v>
      </c>
      <c r="G678" t="s">
        <v>1299</v>
      </c>
      <c r="H678">
        <v>151.69999999999999</v>
      </c>
      <c r="I678" s="4">
        <v>152.95773195876288</v>
      </c>
      <c r="J678" t="s">
        <v>3</v>
      </c>
      <c r="K678" t="s">
        <v>12</v>
      </c>
      <c r="L678" s="6">
        <v>-8.2227419474418806E-3</v>
      </c>
      <c r="M678" s="7" t="s">
        <v>9486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8">
        <v>130.3201040987833</v>
      </c>
    </row>
    <row r="679" spans="1:19" x14ac:dyDescent="0.25">
      <c r="A679" t="s">
        <v>10213</v>
      </c>
      <c r="B679" t="s">
        <v>1300</v>
      </c>
      <c r="C679" t="s">
        <v>9388</v>
      </c>
      <c r="D679" t="s">
        <v>9383</v>
      </c>
      <c r="E679" s="2">
        <v>45747</v>
      </c>
      <c r="F679" s="2">
        <v>45777</v>
      </c>
      <c r="G679" t="s">
        <v>1301</v>
      </c>
      <c r="H679">
        <v>563.70000000000005</v>
      </c>
      <c r="I679" s="4">
        <v>584.50824742268048</v>
      </c>
      <c r="J679" t="s">
        <v>3</v>
      </c>
      <c r="K679" t="s">
        <v>12</v>
      </c>
      <c r="L679" s="6">
        <v>-3.5599578815922461E-2</v>
      </c>
      <c r="M679" s="7" t="s">
        <v>9475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8">
        <v>533.93818457237398</v>
      </c>
    </row>
    <row r="680" spans="1:19" x14ac:dyDescent="0.25">
      <c r="A680" t="s">
        <v>10214</v>
      </c>
      <c r="B680" t="s">
        <v>1302</v>
      </c>
      <c r="C680" t="s">
        <v>9388</v>
      </c>
      <c r="D680" t="s">
        <v>9383</v>
      </c>
      <c r="E680" s="2">
        <v>45747</v>
      </c>
      <c r="F680" s="2">
        <v>45777</v>
      </c>
      <c r="G680" t="s">
        <v>1303</v>
      </c>
      <c r="H680">
        <v>516.29999999999995</v>
      </c>
      <c r="I680" s="4">
        <v>540.41752577319596</v>
      </c>
      <c r="J680" t="s">
        <v>3</v>
      </c>
      <c r="K680" t="s">
        <v>12</v>
      </c>
      <c r="L680" s="6">
        <v>-4.4627578905199528E-2</v>
      </c>
      <c r="M680" s="7" t="s">
        <v>9475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8">
        <v>511.46920110706651</v>
      </c>
    </row>
    <row r="681" spans="1:19" x14ac:dyDescent="0.25">
      <c r="A681" t="s">
        <v>10215</v>
      </c>
      <c r="B681" t="s">
        <v>1304</v>
      </c>
      <c r="C681" t="s">
        <v>9388</v>
      </c>
      <c r="D681" t="s">
        <v>9383</v>
      </c>
      <c r="E681" s="2">
        <v>45747</v>
      </c>
      <c r="F681" s="2">
        <v>45777</v>
      </c>
      <c r="G681" t="s">
        <v>1305</v>
      </c>
      <c r="H681">
        <v>82.003200000000007</v>
      </c>
      <c r="I681" s="4">
        <v>84.081618556701031</v>
      </c>
      <c r="J681" t="s">
        <v>3</v>
      </c>
      <c r="K681" t="s">
        <v>12</v>
      </c>
      <c r="L681" s="6">
        <v>-2.4719059794257259E-2</v>
      </c>
      <c r="M681" s="7" t="s">
        <v>9532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8">
        <v>116.62197141382416</v>
      </c>
    </row>
    <row r="682" spans="1:19" x14ac:dyDescent="0.25">
      <c r="A682" t="s">
        <v>10216</v>
      </c>
      <c r="B682" t="s">
        <v>1306</v>
      </c>
      <c r="C682" t="s">
        <v>9388</v>
      </c>
      <c r="D682" t="s">
        <v>9383</v>
      </c>
      <c r="E682" s="2">
        <v>45747</v>
      </c>
      <c r="F682" s="2">
        <v>45777</v>
      </c>
      <c r="G682" t="s">
        <v>1307</v>
      </c>
      <c r="H682">
        <v>58.3</v>
      </c>
      <c r="I682" s="4">
        <v>62.05360824742268</v>
      </c>
      <c r="J682" t="s">
        <v>3</v>
      </c>
      <c r="K682" t="s">
        <v>1</v>
      </c>
      <c r="L682" s="6">
        <v>-6.0489766081871399E-2</v>
      </c>
      <c r="M682" s="7" t="s">
        <v>9573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8">
        <v>77.969540050674652</v>
      </c>
    </row>
    <row r="683" spans="1:19" x14ac:dyDescent="0.25">
      <c r="A683" t="s">
        <v>10217</v>
      </c>
      <c r="B683" t="s">
        <v>1308</v>
      </c>
      <c r="C683" t="s">
        <v>9389</v>
      </c>
      <c r="D683" t="s">
        <v>9383</v>
      </c>
      <c r="E683" s="2">
        <v>45747</v>
      </c>
      <c r="F683" s="2">
        <v>45777</v>
      </c>
      <c r="G683" t="s">
        <v>1309</v>
      </c>
      <c r="H683">
        <v>9.8000000000000007</v>
      </c>
      <c r="I683" s="4">
        <v>9.8795876288659787</v>
      </c>
      <c r="J683" t="s">
        <v>3</v>
      </c>
      <c r="K683" t="s">
        <v>12</v>
      </c>
      <c r="L683" s="6">
        <v>-8.0557642541112529E-3</v>
      </c>
      <c r="M683" s="7" t="s">
        <v>9486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8">
        <v>9.5137660425398138</v>
      </c>
    </row>
    <row r="684" spans="1:19" x14ac:dyDescent="0.25">
      <c r="A684" t="s">
        <v>10218</v>
      </c>
      <c r="B684" t="s">
        <v>1310</v>
      </c>
      <c r="C684" t="s">
        <v>9388</v>
      </c>
      <c r="D684" t="s">
        <v>9383</v>
      </c>
      <c r="E684" s="2">
        <v>45747</v>
      </c>
      <c r="F684" s="2">
        <v>45777</v>
      </c>
      <c r="G684" t="s">
        <v>1311</v>
      </c>
      <c r="H684">
        <v>207.80009999999999</v>
      </c>
      <c r="I684" s="4">
        <v>212.71212121212122</v>
      </c>
      <c r="J684" t="s">
        <v>3</v>
      </c>
      <c r="K684" t="s">
        <v>12</v>
      </c>
      <c r="L684" s="6">
        <v>-2.3092342759455931E-2</v>
      </c>
      <c r="M684" s="7" t="s">
        <v>9532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8">
        <v>132.61757571999482</v>
      </c>
    </row>
    <row r="685" spans="1:19" x14ac:dyDescent="0.25">
      <c r="A685" t="s">
        <v>10219</v>
      </c>
      <c r="B685" t="s">
        <v>1312</v>
      </c>
      <c r="C685" t="s">
        <v>9388</v>
      </c>
      <c r="D685" t="s">
        <v>9383</v>
      </c>
      <c r="E685" s="2">
        <v>45747</v>
      </c>
      <c r="F685" s="2">
        <v>45777</v>
      </c>
      <c r="G685" t="s">
        <v>1313</v>
      </c>
      <c r="H685">
        <v>137.6</v>
      </c>
      <c r="I685" s="4">
        <v>145.54030824742267</v>
      </c>
      <c r="J685" t="s">
        <v>3</v>
      </c>
      <c r="K685" t="s">
        <v>12</v>
      </c>
      <c r="L685" s="6">
        <v>-5.4557451080314623E-2</v>
      </c>
      <c r="M685" s="7" t="s">
        <v>9464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8">
        <v>120.50888881071657</v>
      </c>
    </row>
    <row r="686" spans="1:19" x14ac:dyDescent="0.25">
      <c r="A686" t="s">
        <v>10220</v>
      </c>
      <c r="B686" t="s">
        <v>1314</v>
      </c>
      <c r="C686" t="s">
        <v>9389</v>
      </c>
      <c r="D686" t="s">
        <v>9383</v>
      </c>
      <c r="E686" s="2">
        <v>45747</v>
      </c>
      <c r="F686" s="2">
        <v>45753</v>
      </c>
      <c r="G686" t="s">
        <v>1315</v>
      </c>
      <c r="H686">
        <v>32.499000000000002</v>
      </c>
      <c r="I686" s="4">
        <v>32.047422680412367</v>
      </c>
      <c r="J686" t="s">
        <v>3</v>
      </c>
      <c r="K686" t="s">
        <v>12</v>
      </c>
      <c r="L686" s="6">
        <v>1.4090909090909376E-2</v>
      </c>
      <c r="M686" s="7" t="s">
        <v>9492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8">
        <v>12.626388855492952</v>
      </c>
    </row>
    <row r="687" spans="1:19" x14ac:dyDescent="0.25">
      <c r="A687" t="s">
        <v>10221</v>
      </c>
      <c r="B687" t="s">
        <v>1316</v>
      </c>
      <c r="C687" t="s">
        <v>9389</v>
      </c>
      <c r="D687" t="s">
        <v>9383</v>
      </c>
      <c r="E687" s="2">
        <v>45747</v>
      </c>
      <c r="F687" s="2">
        <v>45777</v>
      </c>
      <c r="G687" t="s">
        <v>1317</v>
      </c>
      <c r="H687">
        <v>122.76</v>
      </c>
      <c r="I687" s="4">
        <v>101.34772886597938</v>
      </c>
      <c r="J687" t="s">
        <v>3</v>
      </c>
      <c r="K687" t="s">
        <v>12</v>
      </c>
      <c r="L687" s="6">
        <v>0.21127529322670746</v>
      </c>
      <c r="M687" s="7" t="s">
        <v>9504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8">
        <v>98.54089667051889</v>
      </c>
    </row>
    <row r="688" spans="1:19" x14ac:dyDescent="0.25">
      <c r="A688" t="s">
        <v>10222</v>
      </c>
      <c r="B688" t="s">
        <v>1318</v>
      </c>
      <c r="C688" t="s">
        <v>9388</v>
      </c>
      <c r="D688" t="s">
        <v>9383</v>
      </c>
      <c r="E688" s="2">
        <v>45747</v>
      </c>
      <c r="F688" s="2">
        <v>45777</v>
      </c>
      <c r="G688" t="s">
        <v>1319</v>
      </c>
      <c r="H688">
        <v>97.667000000000002</v>
      </c>
      <c r="I688" s="4">
        <v>220.02753623188411</v>
      </c>
      <c r="J688" t="s">
        <v>3</v>
      </c>
      <c r="K688" t="s">
        <v>12</v>
      </c>
      <c r="L688" s="6">
        <v>-0.55611464968152879</v>
      </c>
      <c r="M688" s="7" t="s">
        <v>9983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8">
        <v>69.762220045340484</v>
      </c>
    </row>
    <row r="689" spans="1:19" x14ac:dyDescent="0.25">
      <c r="A689" t="s">
        <v>10223</v>
      </c>
      <c r="B689" t="s">
        <v>1320</v>
      </c>
      <c r="C689" t="s">
        <v>9389</v>
      </c>
      <c r="D689" t="s">
        <v>9383</v>
      </c>
      <c r="E689" s="2">
        <v>45747</v>
      </c>
      <c r="F689" s="2">
        <v>45777</v>
      </c>
      <c r="G689" t="s">
        <v>1321</v>
      </c>
      <c r="H689">
        <v>16.533999999999999</v>
      </c>
      <c r="I689" s="4">
        <v>8.4370707070707081</v>
      </c>
      <c r="J689" t="s">
        <v>3</v>
      </c>
      <c r="K689" t="s">
        <v>12</v>
      </c>
      <c r="L689" s="6">
        <v>0.95968489231027054</v>
      </c>
      <c r="M689" s="7" t="s">
        <v>10224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8">
        <v>15.371921017286999</v>
      </c>
    </row>
    <row r="690" spans="1:19" x14ac:dyDescent="0.25">
      <c r="A690" t="s">
        <v>10225</v>
      </c>
      <c r="B690" t="s">
        <v>1322</v>
      </c>
      <c r="C690" t="s">
        <v>9388</v>
      </c>
      <c r="D690" t="s">
        <v>9383</v>
      </c>
      <c r="E690" s="2">
        <v>45747</v>
      </c>
      <c r="F690" s="2">
        <v>45777</v>
      </c>
      <c r="G690" t="s">
        <v>1323</v>
      </c>
      <c r="H690">
        <v>219.1259</v>
      </c>
      <c r="I690" s="4">
        <v>228.74979898989898</v>
      </c>
      <c r="J690" t="s">
        <v>3</v>
      </c>
      <c r="K690" t="s">
        <v>12</v>
      </c>
      <c r="L690" s="6">
        <v>-4.2071726543129961E-2</v>
      </c>
      <c r="M690" s="7" t="s">
        <v>9475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8">
        <v>453.94571353446906</v>
      </c>
    </row>
    <row r="691" spans="1:19" x14ac:dyDescent="0.25">
      <c r="A691" t="s">
        <v>10226</v>
      </c>
      <c r="B691" t="s">
        <v>1324</v>
      </c>
      <c r="C691" t="s">
        <v>9388</v>
      </c>
      <c r="D691" t="s">
        <v>9383</v>
      </c>
      <c r="E691" s="2">
        <v>45747</v>
      </c>
      <c r="F691" s="2">
        <v>45777</v>
      </c>
      <c r="G691" t="s">
        <v>1325</v>
      </c>
      <c r="H691">
        <v>201.77099999999999</v>
      </c>
      <c r="I691" s="4">
        <v>217.20621313131315</v>
      </c>
      <c r="J691" t="s">
        <v>3</v>
      </c>
      <c r="K691" t="s">
        <v>12</v>
      </c>
      <c r="L691" s="6">
        <v>-7.1062484395792658E-2</v>
      </c>
      <c r="M691" s="7" t="s">
        <v>9555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8" t="e">
        <v>#N/A</v>
      </c>
    </row>
    <row r="692" spans="1:19" x14ac:dyDescent="0.25">
      <c r="A692" t="s">
        <v>10227</v>
      </c>
      <c r="B692" t="s">
        <v>1326</v>
      </c>
      <c r="C692" t="s">
        <v>9388</v>
      </c>
      <c r="D692" t="s">
        <v>9383</v>
      </c>
      <c r="E692" s="2">
        <v>45747</v>
      </c>
      <c r="F692" s="2">
        <v>45777</v>
      </c>
      <c r="G692" t="s">
        <v>1327</v>
      </c>
      <c r="H692">
        <v>286</v>
      </c>
      <c r="I692" s="4">
        <v>273.61818181818182</v>
      </c>
      <c r="J692" t="s">
        <v>3</v>
      </c>
      <c r="K692" t="s">
        <v>12</v>
      </c>
      <c r="L692" s="6">
        <v>4.5252176224333862E-2</v>
      </c>
      <c r="M692" s="7" t="s">
        <v>9498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8">
        <v>242.86731452404368</v>
      </c>
    </row>
    <row r="693" spans="1:19" x14ac:dyDescent="0.25">
      <c r="A693" t="s">
        <v>10228</v>
      </c>
      <c r="B693" t="s">
        <v>1328</v>
      </c>
      <c r="C693" t="s">
        <v>9388</v>
      </c>
      <c r="D693" t="s">
        <v>9383</v>
      </c>
      <c r="E693" s="2">
        <v>45747</v>
      </c>
      <c r="F693" s="2">
        <v>45777</v>
      </c>
      <c r="G693" t="s">
        <v>1329</v>
      </c>
      <c r="H693">
        <v>306.90039999999999</v>
      </c>
      <c r="I693" s="4">
        <v>315.54828080808085</v>
      </c>
      <c r="J693" t="s">
        <v>3</v>
      </c>
      <c r="K693" t="s">
        <v>12</v>
      </c>
      <c r="L693" s="6">
        <v>-2.7405887891180036E-2</v>
      </c>
      <c r="M693" s="7" t="s">
        <v>9473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8">
        <v>242.86731452404368</v>
      </c>
    </row>
    <row r="694" spans="1:19" x14ac:dyDescent="0.25">
      <c r="A694" t="s">
        <v>10229</v>
      </c>
      <c r="B694" t="s">
        <v>1330</v>
      </c>
      <c r="C694" t="s">
        <v>9388</v>
      </c>
      <c r="D694" t="s">
        <v>9383</v>
      </c>
      <c r="E694" s="2">
        <v>45747</v>
      </c>
      <c r="F694" s="2">
        <v>45777</v>
      </c>
      <c r="G694" t="s">
        <v>1331</v>
      </c>
      <c r="H694">
        <v>248.5</v>
      </c>
      <c r="I694" s="4">
        <v>249.64343434343434</v>
      </c>
      <c r="J694" t="s">
        <v>3</v>
      </c>
      <c r="K694" t="s">
        <v>12</v>
      </c>
      <c r="L694" s="6">
        <v>-4.5802700417160169E-3</v>
      </c>
      <c r="M694" s="7" t="s">
        <v>9569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8">
        <v>242.86731452404368</v>
      </c>
    </row>
    <row r="695" spans="1:19" x14ac:dyDescent="0.25">
      <c r="A695" t="s">
        <v>10230</v>
      </c>
      <c r="B695" t="s">
        <v>1332</v>
      </c>
      <c r="C695" t="s">
        <v>9388</v>
      </c>
      <c r="D695" t="s">
        <v>9383</v>
      </c>
      <c r="E695" s="2">
        <v>45747</v>
      </c>
      <c r="F695" s="2">
        <v>45777</v>
      </c>
      <c r="G695" t="s">
        <v>1333</v>
      </c>
      <c r="H695">
        <v>169.8999</v>
      </c>
      <c r="I695" s="4">
        <v>195.51675257731961</v>
      </c>
      <c r="J695" t="s">
        <v>3</v>
      </c>
      <c r="K695" t="s">
        <v>12</v>
      </c>
      <c r="L695" s="6">
        <v>-0.13102126666710612</v>
      </c>
      <c r="M695" s="7" t="s">
        <v>9468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8">
        <v>242.86731452404368</v>
      </c>
    </row>
    <row r="696" spans="1:19" x14ac:dyDescent="0.25">
      <c r="A696" t="s">
        <v>10231</v>
      </c>
      <c r="B696" t="s">
        <v>1334</v>
      </c>
      <c r="C696" t="s">
        <v>9388</v>
      </c>
      <c r="D696" t="s">
        <v>9383</v>
      </c>
      <c r="E696" s="2">
        <v>45747</v>
      </c>
      <c r="F696" s="2">
        <v>45777</v>
      </c>
      <c r="G696" t="s">
        <v>1335</v>
      </c>
      <c r="H696">
        <v>282.2998</v>
      </c>
      <c r="I696" s="4">
        <v>419.66922094508305</v>
      </c>
      <c r="J696" t="s">
        <v>3</v>
      </c>
      <c r="K696" t="s">
        <v>12</v>
      </c>
      <c r="L696" s="6">
        <v>-0.32732784318976516</v>
      </c>
      <c r="M696" s="7" t="s">
        <v>9515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8">
        <v>242.23153621377131</v>
      </c>
    </row>
    <row r="697" spans="1:19" x14ac:dyDescent="0.25">
      <c r="A697" t="s">
        <v>10232</v>
      </c>
      <c r="B697" t="s">
        <v>1336</v>
      </c>
      <c r="C697" t="s">
        <v>9388</v>
      </c>
      <c r="D697" t="s">
        <v>9383</v>
      </c>
      <c r="E697" s="2">
        <v>45747</v>
      </c>
      <c r="F697" s="2">
        <v>45777</v>
      </c>
      <c r="G697" t="s">
        <v>1337</v>
      </c>
      <c r="H697">
        <v>502</v>
      </c>
      <c r="I697" s="4">
        <v>769.15964240102176</v>
      </c>
      <c r="J697" t="s">
        <v>3</v>
      </c>
      <c r="K697" t="s">
        <v>12</v>
      </c>
      <c r="L697" s="6">
        <v>-0.34733965184009352</v>
      </c>
      <c r="M697" s="7" t="s">
        <v>9477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8">
        <v>720.7414117360363</v>
      </c>
    </row>
    <row r="698" spans="1:19" x14ac:dyDescent="0.25">
      <c r="A698" t="s">
        <v>10233</v>
      </c>
      <c r="B698" t="s">
        <v>1336</v>
      </c>
      <c r="C698" t="s">
        <v>9388</v>
      </c>
      <c r="D698" t="s">
        <v>9383</v>
      </c>
      <c r="E698" s="2">
        <v>45747</v>
      </c>
      <c r="F698" s="2">
        <v>45777</v>
      </c>
      <c r="G698" t="s">
        <v>1338</v>
      </c>
      <c r="H698">
        <v>226</v>
      </c>
      <c r="I698" s="4">
        <v>293.81818181818181</v>
      </c>
      <c r="J698" t="s">
        <v>3</v>
      </c>
      <c r="K698" t="s">
        <v>1</v>
      </c>
      <c r="L698" s="6">
        <v>-0.23081683168316836</v>
      </c>
      <c r="M698" s="7" t="s">
        <v>9553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8">
        <v>720.7414117360363</v>
      </c>
    </row>
    <row r="699" spans="1:19" x14ac:dyDescent="0.25">
      <c r="A699" t="s">
        <v>10234</v>
      </c>
      <c r="B699" t="s">
        <v>1339</v>
      </c>
      <c r="C699" t="s">
        <v>9388</v>
      </c>
      <c r="D699" t="s">
        <v>9383</v>
      </c>
      <c r="E699" s="2">
        <v>45747</v>
      </c>
      <c r="F699" s="2">
        <v>45777</v>
      </c>
      <c r="G699" t="s">
        <v>1340</v>
      </c>
      <c r="H699">
        <v>483.44040000000001</v>
      </c>
      <c r="I699" s="4">
        <v>543.76767676767679</v>
      </c>
      <c r="J699" t="s">
        <v>3</v>
      </c>
      <c r="K699" t="s">
        <v>12</v>
      </c>
      <c r="L699" s="6">
        <v>-0.11094310924525852</v>
      </c>
      <c r="M699" s="7" t="s">
        <v>9510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8">
        <v>462.48537220199108</v>
      </c>
    </row>
    <row r="700" spans="1:19" x14ac:dyDescent="0.25">
      <c r="A700" t="s">
        <v>10235</v>
      </c>
      <c r="B700" t="s">
        <v>1341</v>
      </c>
      <c r="C700" t="s">
        <v>9388</v>
      </c>
      <c r="D700" t="s">
        <v>9383</v>
      </c>
      <c r="E700" s="2">
        <v>45747</v>
      </c>
      <c r="F700" s="2">
        <v>45777</v>
      </c>
      <c r="G700" t="s">
        <v>1342</v>
      </c>
      <c r="H700">
        <v>437.77980000000002</v>
      </c>
      <c r="I700" s="4">
        <v>454.30793814432991</v>
      </c>
      <c r="J700" t="s">
        <v>3</v>
      </c>
      <c r="K700" t="s">
        <v>12</v>
      </c>
      <c r="L700" s="6">
        <v>-3.6380914257938879E-2</v>
      </c>
      <c r="M700" s="7" t="s">
        <v>9475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8">
        <v>458.32391417111739</v>
      </c>
    </row>
    <row r="701" spans="1:19" x14ac:dyDescent="0.25">
      <c r="A701" t="s">
        <v>10236</v>
      </c>
      <c r="B701" t="s">
        <v>1343</v>
      </c>
      <c r="C701" t="s">
        <v>9388</v>
      </c>
      <c r="D701" t="s">
        <v>9383</v>
      </c>
      <c r="E701" s="2">
        <v>45747</v>
      </c>
      <c r="F701" s="2">
        <v>45777</v>
      </c>
      <c r="G701" t="s">
        <v>1344</v>
      </c>
      <c r="H701">
        <v>172.2</v>
      </c>
      <c r="I701" s="4">
        <v>180.37171717171719</v>
      </c>
      <c r="J701" t="s">
        <v>3</v>
      </c>
      <c r="K701" t="s">
        <v>12</v>
      </c>
      <c r="L701" s="6">
        <v>-4.5304869853501351E-2</v>
      </c>
      <c r="M701" s="7" t="s">
        <v>9464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8">
        <v>234.42880240588318</v>
      </c>
    </row>
    <row r="702" spans="1:19" x14ac:dyDescent="0.25">
      <c r="A702" t="s">
        <v>10237</v>
      </c>
      <c r="B702" t="s">
        <v>1345</v>
      </c>
      <c r="C702" t="s">
        <v>9388</v>
      </c>
      <c r="D702" t="s">
        <v>9383</v>
      </c>
      <c r="E702" s="2">
        <v>45747</v>
      </c>
      <c r="F702" s="2">
        <v>45777</v>
      </c>
      <c r="G702" t="s">
        <v>1346</v>
      </c>
      <c r="H702">
        <v>312.26609999999999</v>
      </c>
      <c r="I702" s="4">
        <v>504.24705882352941</v>
      </c>
      <c r="J702" t="s">
        <v>3</v>
      </c>
      <c r="K702" t="s">
        <v>12</v>
      </c>
      <c r="L702" s="6">
        <v>-0.38072796948274656</v>
      </c>
      <c r="M702" s="7" t="s">
        <v>9651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8">
        <v>393.5034255374394</v>
      </c>
    </row>
    <row r="703" spans="1:19" x14ac:dyDescent="0.25">
      <c r="A703" t="s">
        <v>10238</v>
      </c>
      <c r="B703" t="s">
        <v>1347</v>
      </c>
      <c r="C703" t="s">
        <v>9388</v>
      </c>
      <c r="D703" t="s">
        <v>9383</v>
      </c>
      <c r="E703" s="2">
        <v>45747</v>
      </c>
      <c r="F703" s="2">
        <v>45777</v>
      </c>
      <c r="G703" t="s">
        <v>1348</v>
      </c>
      <c r="H703">
        <v>261.2002</v>
      </c>
      <c r="I703" s="4">
        <v>413.59809098039216</v>
      </c>
      <c r="J703" t="s">
        <v>3</v>
      </c>
      <c r="K703" t="s">
        <v>12</v>
      </c>
      <c r="L703" s="6">
        <v>-0.36846855511143317</v>
      </c>
      <c r="M703" s="7" t="s">
        <v>9585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8">
        <v>526.69898153949998</v>
      </c>
    </row>
    <row r="704" spans="1:19" x14ac:dyDescent="0.25">
      <c r="A704" t="s">
        <v>10239</v>
      </c>
      <c r="B704" t="s">
        <v>1347</v>
      </c>
      <c r="C704" t="s">
        <v>9388</v>
      </c>
      <c r="D704" t="s">
        <v>9383</v>
      </c>
      <c r="E704" s="2">
        <v>45747</v>
      </c>
      <c r="F704" s="2">
        <v>45777</v>
      </c>
      <c r="G704" t="s">
        <v>1349</v>
      </c>
      <c r="H704">
        <v>145.7998</v>
      </c>
      <c r="I704" s="4">
        <v>274.39084967320264</v>
      </c>
      <c r="J704" t="s">
        <v>3</v>
      </c>
      <c r="K704" t="s">
        <v>1</v>
      </c>
      <c r="L704" s="6">
        <v>-0.46864190196704292</v>
      </c>
      <c r="M704" s="7" t="s">
        <v>10240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8">
        <v>526.69898153949998</v>
      </c>
    </row>
    <row r="705" spans="1:19" x14ac:dyDescent="0.25">
      <c r="A705" t="s">
        <v>10241</v>
      </c>
      <c r="B705" t="s">
        <v>1350</v>
      </c>
      <c r="C705" t="s">
        <v>9388</v>
      </c>
      <c r="D705" t="s">
        <v>9383</v>
      </c>
      <c r="E705" s="2">
        <v>45747</v>
      </c>
      <c r="F705" s="2">
        <v>45777</v>
      </c>
      <c r="G705" t="s">
        <v>1351</v>
      </c>
      <c r="H705">
        <v>848</v>
      </c>
      <c r="I705" s="4">
        <v>1136.3516339869282</v>
      </c>
      <c r="J705" t="s">
        <v>3</v>
      </c>
      <c r="K705" t="s">
        <v>12</v>
      </c>
      <c r="L705" s="6">
        <v>-0.25375211806158693</v>
      </c>
      <c r="M705" s="7" t="s">
        <v>9890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8">
        <v>1063.9027547055457</v>
      </c>
    </row>
    <row r="706" spans="1:19" x14ac:dyDescent="0.25">
      <c r="A706" t="s">
        <v>10242</v>
      </c>
      <c r="B706" t="s">
        <v>1350</v>
      </c>
      <c r="C706" t="s">
        <v>9388</v>
      </c>
      <c r="D706" t="s">
        <v>9383</v>
      </c>
      <c r="E706" s="2">
        <v>45747</v>
      </c>
      <c r="F706" s="2">
        <v>45777</v>
      </c>
      <c r="G706" t="s">
        <v>1352</v>
      </c>
      <c r="H706">
        <v>425</v>
      </c>
      <c r="I706" s="4">
        <v>434.78350515463922</v>
      </c>
      <c r="J706" t="s">
        <v>3</v>
      </c>
      <c r="K706" t="s">
        <v>1</v>
      </c>
      <c r="L706" s="6">
        <v>-2.2502015459762048E-2</v>
      </c>
      <c r="M706" s="7" t="s">
        <v>9532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8">
        <v>1063.9027547055457</v>
      </c>
    </row>
    <row r="707" spans="1:19" x14ac:dyDescent="0.25">
      <c r="A707" t="s">
        <v>10243</v>
      </c>
      <c r="B707" t="s">
        <v>1353</v>
      </c>
      <c r="C707" t="s">
        <v>9389</v>
      </c>
      <c r="D707" t="s">
        <v>9383</v>
      </c>
      <c r="E707" s="2">
        <v>45747</v>
      </c>
      <c r="F707" s="2">
        <v>45777</v>
      </c>
      <c r="G707" t="s">
        <v>1354</v>
      </c>
      <c r="H707">
        <v>13.1</v>
      </c>
      <c r="I707" s="4">
        <v>10.920618556701031</v>
      </c>
      <c r="J707" t="s">
        <v>3</v>
      </c>
      <c r="K707" t="s">
        <v>12</v>
      </c>
      <c r="L707" s="6">
        <v>0.19956575096762008</v>
      </c>
      <c r="M707" s="7" t="s">
        <v>9667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8">
        <v>11.035662700470217</v>
      </c>
    </row>
    <row r="708" spans="1:19" x14ac:dyDescent="0.25">
      <c r="A708" t="s">
        <v>10244</v>
      </c>
      <c r="B708" t="s">
        <v>1355</v>
      </c>
      <c r="C708" t="s">
        <v>9388</v>
      </c>
      <c r="D708" t="s">
        <v>9383</v>
      </c>
      <c r="E708" s="2">
        <v>45747</v>
      </c>
      <c r="F708" s="2">
        <v>45777</v>
      </c>
      <c r="G708" t="s">
        <v>1356</v>
      </c>
      <c r="H708">
        <v>41.9</v>
      </c>
      <c r="I708" s="4">
        <v>46.011111111111113</v>
      </c>
      <c r="J708" t="s">
        <v>3</v>
      </c>
      <c r="K708" t="s">
        <v>1</v>
      </c>
      <c r="L708" s="6">
        <v>-8.9350398454479674E-2</v>
      </c>
      <c r="M708" s="7" t="s">
        <v>9513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8">
        <v>61.410404969489861</v>
      </c>
    </row>
    <row r="709" spans="1:19" x14ac:dyDescent="0.25">
      <c r="A709" t="s">
        <v>10245</v>
      </c>
      <c r="B709" t="s">
        <v>1357</v>
      </c>
      <c r="C709" t="s">
        <v>9388</v>
      </c>
      <c r="D709" t="s">
        <v>9383</v>
      </c>
      <c r="E709" s="2">
        <v>45747</v>
      </c>
      <c r="F709" s="2">
        <v>45777</v>
      </c>
      <c r="G709" t="s">
        <v>1358</v>
      </c>
      <c r="H709">
        <v>26</v>
      </c>
      <c r="I709" s="4">
        <v>23.974747474747474</v>
      </c>
      <c r="J709" t="s">
        <v>3</v>
      </c>
      <c r="K709" t="s">
        <v>1</v>
      </c>
      <c r="L709" s="6">
        <v>8.4474404887297183E-2</v>
      </c>
      <c r="M709" s="7" t="s">
        <v>9631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8">
        <v>38.695779884304436</v>
      </c>
    </row>
    <row r="710" spans="1:19" x14ac:dyDescent="0.25">
      <c r="A710" t="s">
        <v>10246</v>
      </c>
      <c r="B710" t="s">
        <v>1359</v>
      </c>
      <c r="C710" t="s">
        <v>9388</v>
      </c>
      <c r="D710" t="s">
        <v>9383</v>
      </c>
      <c r="E710" s="2">
        <v>45747</v>
      </c>
      <c r="F710" s="2">
        <v>45777</v>
      </c>
      <c r="G710" t="s">
        <v>1360</v>
      </c>
      <c r="H710">
        <v>22.5</v>
      </c>
      <c r="I710" s="4">
        <v>22.954545454545457</v>
      </c>
      <c r="J710" t="s">
        <v>3</v>
      </c>
      <c r="K710" t="s">
        <v>1</v>
      </c>
      <c r="L710" s="6">
        <v>-1.9801980198019931E-2</v>
      </c>
      <c r="M710" s="7" t="s">
        <v>9532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8">
        <v>38.695779884304436</v>
      </c>
    </row>
    <row r="711" spans="1:19" x14ac:dyDescent="0.25">
      <c r="A711" t="s">
        <v>10247</v>
      </c>
      <c r="B711" t="s">
        <v>1361</v>
      </c>
      <c r="C711" t="s">
        <v>9388</v>
      </c>
      <c r="D711" t="s">
        <v>9383</v>
      </c>
      <c r="E711" s="2">
        <v>45747</v>
      </c>
      <c r="F711" s="2">
        <v>45777</v>
      </c>
      <c r="G711" t="s">
        <v>1362</v>
      </c>
      <c r="H711">
        <v>23</v>
      </c>
      <c r="I711" s="4">
        <v>38.500915032679742</v>
      </c>
      <c r="J711" t="s">
        <v>3</v>
      </c>
      <c r="K711" t="s">
        <v>1</v>
      </c>
      <c r="L711" s="6">
        <v>-0.40261160077682567</v>
      </c>
      <c r="M711" s="7" t="s">
        <v>9995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8">
        <v>38.695779884304436</v>
      </c>
    </row>
    <row r="712" spans="1:19" x14ac:dyDescent="0.25">
      <c r="A712" t="s">
        <v>10248</v>
      </c>
      <c r="B712" t="s">
        <v>1363</v>
      </c>
      <c r="C712" t="s">
        <v>9388</v>
      </c>
      <c r="D712" t="s">
        <v>9383</v>
      </c>
      <c r="E712" s="2">
        <v>45747</v>
      </c>
      <c r="F712" s="2">
        <v>45777</v>
      </c>
      <c r="G712" t="s">
        <v>1364</v>
      </c>
      <c r="H712">
        <v>24.734000000000002</v>
      </c>
      <c r="I712" s="4">
        <v>38.273195876288661</v>
      </c>
      <c r="J712" t="s">
        <v>3</v>
      </c>
      <c r="K712" t="s">
        <v>1</v>
      </c>
      <c r="L712" s="6">
        <v>-0.35375138047138044</v>
      </c>
      <c r="M712" s="7" t="s">
        <v>9477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8">
        <v>38.695779884304436</v>
      </c>
    </row>
    <row r="713" spans="1:19" x14ac:dyDescent="0.25">
      <c r="A713" t="s">
        <v>10249</v>
      </c>
      <c r="B713" t="s">
        <v>1365</v>
      </c>
      <c r="C713" t="s">
        <v>9388</v>
      </c>
      <c r="D713" t="s">
        <v>9383</v>
      </c>
      <c r="E713" s="2">
        <v>45747</v>
      </c>
      <c r="F713" s="2">
        <v>45777</v>
      </c>
      <c r="G713" t="s">
        <v>1366</v>
      </c>
      <c r="H713">
        <v>23.8001</v>
      </c>
      <c r="I713" s="4">
        <v>22.535359793814433</v>
      </c>
      <c r="J713" t="s">
        <v>3</v>
      </c>
      <c r="K713" t="s">
        <v>1</v>
      </c>
      <c r="L713" s="6">
        <v>5.612247675462978E-2</v>
      </c>
      <c r="M713" s="7" t="s">
        <v>9534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8">
        <v>31.962309598238019</v>
      </c>
    </row>
    <row r="714" spans="1:19" x14ac:dyDescent="0.25">
      <c r="A714" t="s">
        <v>10250</v>
      </c>
      <c r="B714" t="s">
        <v>1367</v>
      </c>
      <c r="C714" t="s">
        <v>9388</v>
      </c>
      <c r="D714" t="s">
        <v>9383</v>
      </c>
      <c r="E714" s="2">
        <v>45747</v>
      </c>
      <c r="F714" s="2">
        <v>45777</v>
      </c>
      <c r="G714" t="s">
        <v>1368</v>
      </c>
      <c r="H714">
        <v>117.8001</v>
      </c>
      <c r="I714" s="4">
        <v>121.91414141414143</v>
      </c>
      <c r="J714" t="s">
        <v>3</v>
      </c>
      <c r="K714" t="s">
        <v>12</v>
      </c>
      <c r="L714" s="6">
        <v>-3.3745399560876632E-2</v>
      </c>
      <c r="M714" s="7" t="s">
        <v>9473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8">
        <v>129.82882085902739</v>
      </c>
    </row>
    <row r="715" spans="1:19" x14ac:dyDescent="0.25">
      <c r="A715" t="s">
        <v>10251</v>
      </c>
      <c r="B715" t="s">
        <v>1369</v>
      </c>
      <c r="C715" t="s">
        <v>9388</v>
      </c>
      <c r="D715" t="s">
        <v>9383</v>
      </c>
      <c r="E715" s="2">
        <v>45747</v>
      </c>
      <c r="F715" s="2">
        <v>45777</v>
      </c>
      <c r="G715" t="s">
        <v>1370</v>
      </c>
      <c r="H715">
        <v>117.852</v>
      </c>
      <c r="I715" s="4">
        <v>94.919595959595966</v>
      </c>
      <c r="J715" t="s">
        <v>3</v>
      </c>
      <c r="K715" t="s">
        <v>12</v>
      </c>
      <c r="L715" s="6">
        <v>0.24159820539233623</v>
      </c>
      <c r="M715" s="7" t="s">
        <v>10252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8">
        <v>133.06551043859579</v>
      </c>
    </row>
    <row r="716" spans="1:19" x14ac:dyDescent="0.25">
      <c r="A716" t="s">
        <v>10253</v>
      </c>
      <c r="B716" t="s">
        <v>1371</v>
      </c>
      <c r="C716" t="s">
        <v>9388</v>
      </c>
      <c r="D716" t="s">
        <v>9383</v>
      </c>
      <c r="E716" s="2">
        <v>45747</v>
      </c>
      <c r="F716" s="2">
        <v>45777</v>
      </c>
      <c r="G716" t="s">
        <v>1372</v>
      </c>
      <c r="H716">
        <v>159.60400000000001</v>
      </c>
      <c r="I716" s="4">
        <v>165.5464731958763</v>
      </c>
      <c r="J716" t="s">
        <v>3</v>
      </c>
      <c r="K716" t="s">
        <v>12</v>
      </c>
      <c r="L716" s="6">
        <v>-3.5896102654177864E-2</v>
      </c>
      <c r="M716" s="7" t="s">
        <v>9475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8">
        <v>133.05106093154416</v>
      </c>
    </row>
    <row r="717" spans="1:19" x14ac:dyDescent="0.25">
      <c r="A717" t="s">
        <v>10254</v>
      </c>
      <c r="B717" t="s">
        <v>1373</v>
      </c>
      <c r="C717" t="s">
        <v>9388</v>
      </c>
      <c r="D717" t="s">
        <v>9383</v>
      </c>
      <c r="E717" s="2">
        <v>45747</v>
      </c>
      <c r="F717" s="2">
        <v>45777</v>
      </c>
      <c r="G717" t="s">
        <v>1374</v>
      </c>
      <c r="H717">
        <v>145.7861</v>
      </c>
      <c r="I717" s="4">
        <v>153.15606185567012</v>
      </c>
      <c r="J717" t="s">
        <v>3</v>
      </c>
      <c r="K717" t="s">
        <v>12</v>
      </c>
      <c r="L717" s="6">
        <v>-4.812060173377497E-2</v>
      </c>
      <c r="M717" s="7" t="s">
        <v>9464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8">
        <v>122.24282965691394</v>
      </c>
    </row>
    <row r="718" spans="1:19" x14ac:dyDescent="0.25">
      <c r="A718" t="s">
        <v>10255</v>
      </c>
      <c r="B718" t="s">
        <v>1375</v>
      </c>
      <c r="C718" t="s">
        <v>9389</v>
      </c>
      <c r="D718" t="s">
        <v>9383</v>
      </c>
      <c r="E718" s="2">
        <v>45747</v>
      </c>
      <c r="F718" s="2">
        <v>45777</v>
      </c>
      <c r="G718" t="s">
        <v>1376</v>
      </c>
      <c r="H718">
        <v>89</v>
      </c>
      <c r="I718" s="4">
        <v>105.59090909090909</v>
      </c>
      <c r="J718" t="s">
        <v>3</v>
      </c>
      <c r="K718" t="s">
        <v>12</v>
      </c>
      <c r="L718" s="6">
        <v>-0.15712440809298323</v>
      </c>
      <c r="M718" s="7" t="s">
        <v>9655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8">
        <v>1.0171470125866522</v>
      </c>
    </row>
    <row r="719" spans="1:19" x14ac:dyDescent="0.25">
      <c r="A719" t="s">
        <v>10256</v>
      </c>
      <c r="B719" t="s">
        <v>1377</v>
      </c>
      <c r="C719" t="s">
        <v>9388</v>
      </c>
      <c r="D719" t="s">
        <v>9383</v>
      </c>
      <c r="E719" s="2">
        <v>45747</v>
      </c>
      <c r="F719" s="2">
        <v>45777</v>
      </c>
      <c r="G719" t="s">
        <v>1378</v>
      </c>
      <c r="H719">
        <v>209.7</v>
      </c>
      <c r="I719" s="4">
        <v>187.61515151515152</v>
      </c>
      <c r="J719" t="s">
        <v>3</v>
      </c>
      <c r="K719" t="s">
        <v>12</v>
      </c>
      <c r="L719" s="6">
        <v>0.11771356581008829</v>
      </c>
      <c r="M719" s="7" t="s">
        <v>9691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8">
        <v>453.94571353446906</v>
      </c>
    </row>
    <row r="720" spans="1:19" x14ac:dyDescent="0.25">
      <c r="A720" t="s">
        <v>10257</v>
      </c>
      <c r="B720" t="s">
        <v>1379</v>
      </c>
      <c r="C720" t="s">
        <v>9388</v>
      </c>
      <c r="D720" t="s">
        <v>9383</v>
      </c>
      <c r="E720" s="2">
        <v>45747</v>
      </c>
      <c r="F720" s="2">
        <v>45777</v>
      </c>
      <c r="G720" t="s">
        <v>1380</v>
      </c>
      <c r="H720">
        <v>171.1</v>
      </c>
      <c r="I720" s="4">
        <v>181.90412371134022</v>
      </c>
      <c r="J720" t="s">
        <v>3</v>
      </c>
      <c r="K720" t="s">
        <v>12</v>
      </c>
      <c r="L720" s="6">
        <v>-5.939460574563471E-2</v>
      </c>
      <c r="M720" s="7" t="s">
        <v>9573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8" t="e">
        <v>#N/A</v>
      </c>
    </row>
    <row r="721" spans="1:19" x14ac:dyDescent="0.25">
      <c r="A721" t="s">
        <v>10258</v>
      </c>
      <c r="B721" t="s">
        <v>1381</v>
      </c>
      <c r="C721" t="s">
        <v>9388</v>
      </c>
      <c r="D721" t="s">
        <v>9383</v>
      </c>
      <c r="E721" s="2">
        <v>45747</v>
      </c>
      <c r="F721" s="2">
        <v>45777</v>
      </c>
      <c r="G721" t="s">
        <v>1382</v>
      </c>
      <c r="H721">
        <v>272.3</v>
      </c>
      <c r="I721" s="4">
        <v>287.69696969696969</v>
      </c>
      <c r="J721" t="s">
        <v>3</v>
      </c>
      <c r="K721" t="s">
        <v>12</v>
      </c>
      <c r="L721" s="6">
        <v>-5.3518011375605523E-2</v>
      </c>
      <c r="M721" s="7" t="s">
        <v>9464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8">
        <v>453.94571353446906</v>
      </c>
    </row>
    <row r="722" spans="1:19" x14ac:dyDescent="0.25">
      <c r="A722" t="s">
        <v>10259</v>
      </c>
      <c r="B722" t="s">
        <v>1383</v>
      </c>
      <c r="C722" t="s">
        <v>9388</v>
      </c>
      <c r="D722" t="s">
        <v>9383</v>
      </c>
      <c r="E722" s="2">
        <v>45747</v>
      </c>
      <c r="F722" s="2">
        <v>45777</v>
      </c>
      <c r="G722" t="s">
        <v>1384</v>
      </c>
      <c r="H722">
        <v>255.2</v>
      </c>
      <c r="I722" s="4">
        <v>266.78282828282829</v>
      </c>
      <c r="J722" t="s">
        <v>3</v>
      </c>
      <c r="K722" t="s">
        <v>12</v>
      </c>
      <c r="L722" s="6">
        <v>-4.3416693485792246E-2</v>
      </c>
      <c r="M722" s="7" t="s">
        <v>9475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8" t="e">
        <v>#N/A</v>
      </c>
    </row>
    <row r="723" spans="1:19" x14ac:dyDescent="0.25">
      <c r="A723" t="s">
        <v>10260</v>
      </c>
      <c r="B723" t="s">
        <v>1385</v>
      </c>
      <c r="C723" t="s">
        <v>9388</v>
      </c>
      <c r="D723" t="s">
        <v>9383</v>
      </c>
      <c r="E723" s="2">
        <v>45747</v>
      </c>
      <c r="F723" s="2">
        <v>45777</v>
      </c>
      <c r="G723" t="s">
        <v>1386</v>
      </c>
      <c r="H723">
        <v>199.08109999999999</v>
      </c>
      <c r="I723" s="4">
        <v>205.97562371134021</v>
      </c>
      <c r="J723" t="s">
        <v>3</v>
      </c>
      <c r="K723" t="s">
        <v>12</v>
      </c>
      <c r="L723" s="6">
        <v>-3.3472522559283013E-2</v>
      </c>
      <c r="M723" s="7" t="s">
        <v>9473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8">
        <v>245.32373072282326</v>
      </c>
    </row>
    <row r="724" spans="1:19" x14ac:dyDescent="0.25">
      <c r="A724" t="s">
        <v>10261</v>
      </c>
      <c r="B724" t="s">
        <v>1387</v>
      </c>
      <c r="C724" t="s">
        <v>9388</v>
      </c>
      <c r="D724" t="s">
        <v>9383</v>
      </c>
      <c r="E724" s="2">
        <v>45747</v>
      </c>
      <c r="F724" s="2">
        <v>45777</v>
      </c>
      <c r="G724" t="s">
        <v>1388</v>
      </c>
      <c r="H724">
        <v>188.5</v>
      </c>
      <c r="I724" s="4">
        <v>193.6115443298969</v>
      </c>
      <c r="J724" t="s">
        <v>3</v>
      </c>
      <c r="K724" t="s">
        <v>12</v>
      </c>
      <c r="L724" s="6">
        <v>-2.6401030721532215E-2</v>
      </c>
      <c r="M724" s="7" t="s">
        <v>9473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8">
        <v>245.41042776513314</v>
      </c>
    </row>
    <row r="725" spans="1:19" x14ac:dyDescent="0.25">
      <c r="A725" t="s">
        <v>10262</v>
      </c>
      <c r="B725" t="s">
        <v>1389</v>
      </c>
      <c r="C725" t="s">
        <v>9388</v>
      </c>
      <c r="D725" t="s">
        <v>9383</v>
      </c>
      <c r="E725" s="2">
        <v>45747</v>
      </c>
      <c r="F725" s="2">
        <v>45777</v>
      </c>
      <c r="G725" t="s">
        <v>1390</v>
      </c>
      <c r="H725">
        <v>229</v>
      </c>
      <c r="I725" s="4">
        <v>196.80893814432991</v>
      </c>
      <c r="J725" t="s">
        <v>3</v>
      </c>
      <c r="K725" t="s">
        <v>12</v>
      </c>
      <c r="L725" s="6">
        <v>0.16356504007995176</v>
      </c>
      <c r="M725" s="7" t="s">
        <v>9669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8">
        <v>189.7364770951462</v>
      </c>
    </row>
    <row r="726" spans="1:19" x14ac:dyDescent="0.25">
      <c r="A726" t="s">
        <v>10263</v>
      </c>
      <c r="B726" t="s">
        <v>1391</v>
      </c>
      <c r="C726" t="s">
        <v>9388</v>
      </c>
      <c r="D726" t="s">
        <v>9383</v>
      </c>
      <c r="E726" s="2">
        <v>45747</v>
      </c>
      <c r="F726" s="2">
        <v>45777</v>
      </c>
      <c r="G726" t="s">
        <v>1392</v>
      </c>
      <c r="H726">
        <v>180.58590000000001</v>
      </c>
      <c r="I726" s="4">
        <v>174.73204020618559</v>
      </c>
      <c r="J726" t="s">
        <v>3</v>
      </c>
      <c r="K726" t="s">
        <v>12</v>
      </c>
      <c r="L726" s="6">
        <v>3.3501925502082086E-2</v>
      </c>
      <c r="M726" s="7" t="s">
        <v>9471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8">
        <v>190.45895244772845</v>
      </c>
    </row>
    <row r="727" spans="1:19" x14ac:dyDescent="0.25">
      <c r="A727" t="s">
        <v>10264</v>
      </c>
      <c r="B727" t="s">
        <v>1393</v>
      </c>
      <c r="C727" t="s">
        <v>9388</v>
      </c>
      <c r="D727" t="s">
        <v>9383</v>
      </c>
      <c r="E727" s="2">
        <v>45747</v>
      </c>
      <c r="F727" s="2">
        <v>45777</v>
      </c>
      <c r="G727" t="s">
        <v>1394</v>
      </c>
      <c r="H727">
        <v>168.63499999999999</v>
      </c>
      <c r="I727" s="4">
        <v>158.46123711340203</v>
      </c>
      <c r="J727" t="s">
        <v>3</v>
      </c>
      <c r="K727" t="s">
        <v>12</v>
      </c>
      <c r="L727" s="6">
        <v>6.4203480118719236E-2</v>
      </c>
      <c r="M727" s="7" t="s">
        <v>9534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8">
        <v>381.22134454354142</v>
      </c>
    </row>
    <row r="728" spans="1:19" x14ac:dyDescent="0.25">
      <c r="A728" t="s">
        <v>10265</v>
      </c>
      <c r="B728" t="s">
        <v>1395</v>
      </c>
      <c r="C728" t="s">
        <v>9388</v>
      </c>
      <c r="D728" t="s">
        <v>9383</v>
      </c>
      <c r="E728" s="2">
        <v>45747</v>
      </c>
      <c r="F728" s="2">
        <v>45777</v>
      </c>
      <c r="G728" t="s">
        <v>1396</v>
      </c>
      <c r="H728">
        <v>177.72900000000001</v>
      </c>
      <c r="I728" s="4">
        <v>193.25258383838386</v>
      </c>
      <c r="J728" t="s">
        <v>3</v>
      </c>
      <c r="K728" t="s">
        <v>12</v>
      </c>
      <c r="L728" s="6">
        <v>-8.0327949722867054E-2</v>
      </c>
      <c r="M728" s="7" t="s">
        <v>9560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8" t="e">
        <v>#N/A</v>
      </c>
    </row>
    <row r="729" spans="1:19" x14ac:dyDescent="0.25">
      <c r="A729" t="s">
        <v>10266</v>
      </c>
      <c r="B729" t="s">
        <v>1397</v>
      </c>
      <c r="C729" t="s">
        <v>9388</v>
      </c>
      <c r="D729" t="s">
        <v>9383</v>
      </c>
      <c r="E729" s="2">
        <v>45747</v>
      </c>
      <c r="F729" s="2">
        <v>45777</v>
      </c>
      <c r="G729" t="s">
        <v>1398</v>
      </c>
      <c r="H729">
        <v>792</v>
      </c>
      <c r="I729" s="4">
        <v>806.28865979381453</v>
      </c>
      <c r="J729" t="s">
        <v>3</v>
      </c>
      <c r="K729" t="s">
        <v>12</v>
      </c>
      <c r="L729" s="6">
        <v>-1.7721518987341867E-2</v>
      </c>
      <c r="M729" s="7" t="s">
        <v>9532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8">
        <v>1012.8381967850333</v>
      </c>
    </row>
    <row r="730" spans="1:19" x14ac:dyDescent="0.25">
      <c r="A730" t="s">
        <v>10267</v>
      </c>
      <c r="B730" t="s">
        <v>1399</v>
      </c>
      <c r="C730" t="s">
        <v>9389</v>
      </c>
      <c r="D730" t="s">
        <v>9360</v>
      </c>
      <c r="E730" s="2">
        <v>45747</v>
      </c>
      <c r="F730" s="2">
        <v>45777</v>
      </c>
      <c r="G730" t="s">
        <v>1400</v>
      </c>
      <c r="H730">
        <v>118.3672</v>
      </c>
      <c r="I730" s="4">
        <v>99.40124141414141</v>
      </c>
      <c r="J730" t="s">
        <v>3</v>
      </c>
      <c r="K730" t="s">
        <v>12</v>
      </c>
      <c r="L730" s="6">
        <v>0.19080202939156021</v>
      </c>
      <c r="M730" s="7" t="s">
        <v>9538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8">
        <v>68.025926638476179</v>
      </c>
    </row>
    <row r="731" spans="1:19" x14ac:dyDescent="0.25">
      <c r="A731" t="s">
        <v>10268</v>
      </c>
      <c r="B731" t="s">
        <v>1401</v>
      </c>
      <c r="C731" t="s">
        <v>9388</v>
      </c>
      <c r="D731" t="s">
        <v>9383</v>
      </c>
      <c r="E731" s="2">
        <v>45747</v>
      </c>
      <c r="F731" s="2">
        <v>45777</v>
      </c>
      <c r="G731" t="s">
        <v>1402</v>
      </c>
      <c r="H731">
        <v>201</v>
      </c>
      <c r="I731" s="4">
        <v>219.94329896907217</v>
      </c>
      <c r="J731" t="s">
        <v>3</v>
      </c>
      <c r="K731" t="s">
        <v>12</v>
      </c>
      <c r="L731" s="6">
        <v>-8.6128102369401716E-2</v>
      </c>
      <c r="M731" s="7" t="s">
        <v>9513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8">
        <v>256.44985115258964</v>
      </c>
    </row>
    <row r="732" spans="1:19" x14ac:dyDescent="0.25">
      <c r="A732" t="s">
        <v>10269</v>
      </c>
      <c r="B732" t="s">
        <v>1403</v>
      </c>
      <c r="C732" t="s">
        <v>9388</v>
      </c>
      <c r="D732" t="s">
        <v>9383</v>
      </c>
      <c r="E732" s="2">
        <v>45747</v>
      </c>
      <c r="F732" s="2">
        <v>45777</v>
      </c>
      <c r="G732" t="s">
        <v>1404</v>
      </c>
      <c r="H732">
        <v>46.249000000000002</v>
      </c>
      <c r="I732" s="4">
        <v>45.904360824742263</v>
      </c>
      <c r="J732" t="s">
        <v>3</v>
      </c>
      <c r="K732" t="s">
        <v>12</v>
      </c>
      <c r="L732" s="6">
        <v>7.5077654729478471E-3</v>
      </c>
      <c r="M732" s="7" t="s">
        <v>9492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8">
        <v>36.369409248989641</v>
      </c>
    </row>
    <row r="733" spans="1:19" x14ac:dyDescent="0.25">
      <c r="A733" t="s">
        <v>10270</v>
      </c>
      <c r="B733" t="s">
        <v>1405</v>
      </c>
      <c r="C733" t="s">
        <v>9388</v>
      </c>
      <c r="D733" t="s">
        <v>9383</v>
      </c>
      <c r="E733" s="2">
        <v>45747</v>
      </c>
      <c r="F733" s="2">
        <v>45777</v>
      </c>
      <c r="G733" t="s">
        <v>1406</v>
      </c>
      <c r="H733">
        <v>100</v>
      </c>
      <c r="I733" s="4">
        <v>100.02061855670102</v>
      </c>
      <c r="J733" t="s">
        <v>3</v>
      </c>
      <c r="K733" t="s">
        <v>12</v>
      </c>
      <c r="L733" s="6">
        <v>-2.06143063285813E-4</v>
      </c>
      <c r="M733" s="7" t="s">
        <v>9569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8">
        <v>104.13759732120316</v>
      </c>
    </row>
    <row r="734" spans="1:19" x14ac:dyDescent="0.25">
      <c r="A734" t="s">
        <v>10271</v>
      </c>
      <c r="B734" t="s">
        <v>1407</v>
      </c>
      <c r="C734" t="s">
        <v>9389</v>
      </c>
      <c r="D734" t="s">
        <v>9383</v>
      </c>
      <c r="E734" s="2">
        <v>45747</v>
      </c>
      <c r="F734" s="2">
        <v>45777</v>
      </c>
      <c r="G734" t="s">
        <v>1408</v>
      </c>
      <c r="H734">
        <v>45.2</v>
      </c>
      <c r="I734" s="4">
        <v>63.516349809885931</v>
      </c>
      <c r="J734" t="s">
        <v>3</v>
      </c>
      <c r="K734" t="s">
        <v>1</v>
      </c>
      <c r="L734" s="6">
        <v>-0.28837220439634115</v>
      </c>
      <c r="M734" s="7" t="s">
        <v>9929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8">
        <v>23.027290638333906</v>
      </c>
    </row>
    <row r="735" spans="1:19" x14ac:dyDescent="0.25">
      <c r="A735" t="s">
        <v>10272</v>
      </c>
      <c r="B735" t="s">
        <v>1409</v>
      </c>
      <c r="C735" t="s">
        <v>9388</v>
      </c>
      <c r="D735" t="s">
        <v>9383</v>
      </c>
      <c r="E735" s="2">
        <v>45747</v>
      </c>
      <c r="F735" s="2">
        <v>45777</v>
      </c>
      <c r="G735" t="s">
        <v>1410</v>
      </c>
      <c r="H735">
        <v>316.39999999999998</v>
      </c>
      <c r="I735" s="4">
        <v>456.52268041237113</v>
      </c>
      <c r="J735" t="s">
        <v>3</v>
      </c>
      <c r="K735" t="s">
        <v>12</v>
      </c>
      <c r="L735" s="6">
        <v>-0.30693476233382344</v>
      </c>
      <c r="M735" s="7" t="s">
        <v>9549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8">
        <v>348.59435762092772</v>
      </c>
    </row>
    <row r="736" spans="1:19" x14ac:dyDescent="0.25">
      <c r="A736" t="s">
        <v>10273</v>
      </c>
      <c r="B736" t="s">
        <v>1411</v>
      </c>
      <c r="C736" t="s">
        <v>9388</v>
      </c>
      <c r="D736" t="s">
        <v>9383</v>
      </c>
      <c r="E736" s="2">
        <v>45747</v>
      </c>
      <c r="F736" s="2">
        <v>45777</v>
      </c>
      <c r="G736" t="s">
        <v>1412</v>
      </c>
      <c r="H736">
        <v>367.6</v>
      </c>
      <c r="I736" s="4">
        <v>499.18453608247427</v>
      </c>
      <c r="J736" t="s">
        <v>3</v>
      </c>
      <c r="K736" t="s">
        <v>12</v>
      </c>
      <c r="L736" s="6">
        <v>-0.26359898308375107</v>
      </c>
      <c r="M736" s="7" t="s">
        <v>9976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8">
        <v>341.78863979960312</v>
      </c>
    </row>
    <row r="737" spans="1:19" x14ac:dyDescent="0.25">
      <c r="A737" t="s">
        <v>10274</v>
      </c>
      <c r="B737" t="s">
        <v>1413</v>
      </c>
      <c r="C737" t="s">
        <v>9388</v>
      </c>
      <c r="D737" t="s">
        <v>9383</v>
      </c>
      <c r="E737" s="2">
        <v>45747</v>
      </c>
      <c r="F737" s="2">
        <v>45777</v>
      </c>
      <c r="G737" t="s">
        <v>1414</v>
      </c>
      <c r="H737">
        <v>304.39940000000001</v>
      </c>
      <c r="I737" s="4">
        <v>285.86030000000005</v>
      </c>
      <c r="J737" t="s">
        <v>3</v>
      </c>
      <c r="K737" t="s">
        <v>12</v>
      </c>
      <c r="L737" s="6">
        <v>6.4853706513286147E-2</v>
      </c>
      <c r="M737" s="7" t="s">
        <v>9534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8">
        <v>347.81408424013892</v>
      </c>
    </row>
    <row r="738" spans="1:19" x14ac:dyDescent="0.25">
      <c r="A738" t="s">
        <v>10275</v>
      </c>
      <c r="B738" t="s">
        <v>1415</v>
      </c>
      <c r="C738" t="s">
        <v>9388</v>
      </c>
      <c r="D738" t="s">
        <v>9383</v>
      </c>
      <c r="E738" s="2">
        <v>45747</v>
      </c>
      <c r="F738" s="2">
        <v>45777</v>
      </c>
      <c r="G738" t="s">
        <v>1416</v>
      </c>
      <c r="H738">
        <v>453</v>
      </c>
      <c r="I738" s="4">
        <v>312.30927835051546</v>
      </c>
      <c r="J738" t="s">
        <v>3</v>
      </c>
      <c r="K738" t="s">
        <v>12</v>
      </c>
      <c r="L738" s="6">
        <v>0.45048524460289174</v>
      </c>
      <c r="M738" s="7" t="s">
        <v>10276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8">
        <v>491.81787151682977</v>
      </c>
    </row>
    <row r="739" spans="1:19" x14ac:dyDescent="0.25">
      <c r="A739" t="s">
        <v>10277</v>
      </c>
      <c r="B739" t="s">
        <v>1417</v>
      </c>
      <c r="C739" t="s">
        <v>9388</v>
      </c>
      <c r="D739" t="s">
        <v>9383</v>
      </c>
      <c r="E739" s="2">
        <v>45747</v>
      </c>
      <c r="F739" s="2">
        <v>45777</v>
      </c>
      <c r="G739" t="s">
        <v>1418</v>
      </c>
      <c r="H739">
        <v>30.93</v>
      </c>
      <c r="I739" s="4">
        <v>30.41443298969072</v>
      </c>
      <c r="J739" t="s">
        <v>3</v>
      </c>
      <c r="K739" t="s">
        <v>1</v>
      </c>
      <c r="L739" s="6">
        <v>1.695139312588978E-2</v>
      </c>
      <c r="M739" s="7" t="s">
        <v>9508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8">
        <v>28.393281356481783</v>
      </c>
    </row>
    <row r="740" spans="1:19" x14ac:dyDescent="0.25">
      <c r="A740" t="s">
        <v>10278</v>
      </c>
      <c r="B740" t="s">
        <v>1419</v>
      </c>
      <c r="C740" t="s">
        <v>9389</v>
      </c>
      <c r="D740" t="s">
        <v>9383</v>
      </c>
      <c r="E740" s="2">
        <v>45747</v>
      </c>
      <c r="F740" s="2">
        <v>45777</v>
      </c>
      <c r="G740" t="s">
        <v>1420</v>
      </c>
      <c r="H740">
        <v>11.31</v>
      </c>
      <c r="I740" s="4">
        <v>11.410515463917525</v>
      </c>
      <c r="J740" t="s">
        <v>3</v>
      </c>
      <c r="K740" t="s">
        <v>12</v>
      </c>
      <c r="L740" s="6">
        <v>-8.8090204369273284E-3</v>
      </c>
      <c r="M740" s="7" t="s">
        <v>9486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8">
        <v>4.7186444117741679</v>
      </c>
    </row>
    <row r="741" spans="1:19" x14ac:dyDescent="0.25">
      <c r="A741" t="s">
        <v>10279</v>
      </c>
      <c r="B741" t="s">
        <v>1421</v>
      </c>
      <c r="C741" t="s">
        <v>9388</v>
      </c>
      <c r="D741" t="s">
        <v>9383</v>
      </c>
      <c r="E741" s="2">
        <v>45747</v>
      </c>
      <c r="F741" s="2">
        <v>45777</v>
      </c>
      <c r="G741" t="s">
        <v>1422</v>
      </c>
      <c r="H741">
        <v>170.376</v>
      </c>
      <c r="I741" s="4">
        <v>181.65387525773198</v>
      </c>
      <c r="J741" t="s">
        <v>3</v>
      </c>
      <c r="K741" t="s">
        <v>12</v>
      </c>
      <c r="L741" s="6">
        <v>-6.2084418742682113E-2</v>
      </c>
      <c r="M741" s="7" t="s">
        <v>9573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8">
        <v>133.06551043859579</v>
      </c>
    </row>
    <row r="742" spans="1:19" x14ac:dyDescent="0.25">
      <c r="A742" t="s">
        <v>10280</v>
      </c>
      <c r="B742" t="s">
        <v>1423</v>
      </c>
      <c r="C742" t="s">
        <v>9388</v>
      </c>
      <c r="D742" t="s">
        <v>9383</v>
      </c>
      <c r="E742" s="2">
        <v>45747</v>
      </c>
      <c r="F742" s="2">
        <v>45777</v>
      </c>
      <c r="G742" t="s">
        <v>1424</v>
      </c>
      <c r="H742">
        <v>258.27</v>
      </c>
      <c r="I742" s="4">
        <v>330.15632060857536</v>
      </c>
      <c r="J742" t="s">
        <v>3</v>
      </c>
      <c r="K742" t="s">
        <v>12</v>
      </c>
      <c r="L742" s="6">
        <v>-0.21773419474771138</v>
      </c>
      <c r="M742" s="7" t="s">
        <v>9832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8">
        <v>302.29813702745821</v>
      </c>
    </row>
    <row r="743" spans="1:19" x14ac:dyDescent="0.25">
      <c r="A743" t="s">
        <v>10281</v>
      </c>
      <c r="B743" t="s">
        <v>1425</v>
      </c>
      <c r="C743" t="s">
        <v>9388</v>
      </c>
      <c r="D743" t="s">
        <v>9383</v>
      </c>
      <c r="E743" s="2">
        <v>45747</v>
      </c>
      <c r="F743" s="2">
        <v>45777</v>
      </c>
      <c r="G743" t="s">
        <v>1426</v>
      </c>
      <c r="H743">
        <v>123.596</v>
      </c>
      <c r="I743" s="4">
        <v>185.66461744966443</v>
      </c>
      <c r="J743" t="s">
        <v>3</v>
      </c>
      <c r="K743" t="s">
        <v>12</v>
      </c>
      <c r="L743" s="6">
        <v>-0.33430504046626908</v>
      </c>
      <c r="M743" s="7" t="s">
        <v>9515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8">
        <v>377.81126087935326</v>
      </c>
    </row>
    <row r="744" spans="1:19" x14ac:dyDescent="0.25">
      <c r="A744" t="s">
        <v>10282</v>
      </c>
      <c r="B744" t="s">
        <v>1427</v>
      </c>
      <c r="C744" t="s">
        <v>9388</v>
      </c>
      <c r="D744" t="s">
        <v>9383</v>
      </c>
      <c r="E744" s="2">
        <v>45747</v>
      </c>
      <c r="F744" s="2">
        <v>45777</v>
      </c>
      <c r="G744" t="s">
        <v>1428</v>
      </c>
      <c r="H744">
        <v>125.20610000000001</v>
      </c>
      <c r="I744" s="4">
        <v>204.37615062240664</v>
      </c>
      <c r="J744" t="s">
        <v>3</v>
      </c>
      <c r="K744" t="s">
        <v>12</v>
      </c>
      <c r="L744" s="6">
        <v>-0.38737421358266289</v>
      </c>
      <c r="M744" s="7" t="s">
        <v>10283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8" t="e">
        <v>#N/A</v>
      </c>
    </row>
    <row r="745" spans="1:19" x14ac:dyDescent="0.25">
      <c r="A745" t="s">
        <v>10284</v>
      </c>
      <c r="B745" t="s">
        <v>1429</v>
      </c>
      <c r="C745" t="s">
        <v>9388</v>
      </c>
      <c r="D745" t="s">
        <v>9383</v>
      </c>
      <c r="E745" s="2">
        <v>45747</v>
      </c>
      <c r="F745" s="2">
        <v>45777</v>
      </c>
      <c r="G745" t="s">
        <v>1430</v>
      </c>
      <c r="H745">
        <v>149.7998</v>
      </c>
      <c r="I745" s="4">
        <v>263.90736926174498</v>
      </c>
      <c r="J745" t="s">
        <v>3</v>
      </c>
      <c r="K745" t="s">
        <v>12</v>
      </c>
      <c r="L745" s="6">
        <v>-0.43237735111736264</v>
      </c>
      <c r="M745" s="7" t="s">
        <v>9814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8">
        <v>378.51928672488384</v>
      </c>
    </row>
    <row r="746" spans="1:19" x14ac:dyDescent="0.25">
      <c r="A746" t="s">
        <v>10285</v>
      </c>
      <c r="B746" t="s">
        <v>1431</v>
      </c>
      <c r="C746" t="s">
        <v>9388</v>
      </c>
      <c r="D746" t="s">
        <v>9383</v>
      </c>
      <c r="E746" s="2">
        <v>45747</v>
      </c>
      <c r="F746" s="2">
        <v>45777</v>
      </c>
      <c r="G746" t="s">
        <v>1432</v>
      </c>
      <c r="H746">
        <v>133.2998</v>
      </c>
      <c r="I746" s="4">
        <v>152.62232424242424</v>
      </c>
      <c r="J746" t="s">
        <v>3</v>
      </c>
      <c r="K746" t="s">
        <v>12</v>
      </c>
      <c r="L746" s="6">
        <v>-0.12660352499764371</v>
      </c>
      <c r="M746" s="7" t="s">
        <v>9468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8" t="e">
        <v>#N/A</v>
      </c>
    </row>
    <row r="747" spans="1:19" x14ac:dyDescent="0.25">
      <c r="A747" t="s">
        <v>10286</v>
      </c>
      <c r="B747" t="s">
        <v>1433</v>
      </c>
      <c r="C747" t="s">
        <v>9388</v>
      </c>
      <c r="D747" t="s">
        <v>9383</v>
      </c>
      <c r="E747" s="2">
        <v>45747</v>
      </c>
      <c r="F747" s="2">
        <v>45777</v>
      </c>
      <c r="G747" t="s">
        <v>1434</v>
      </c>
      <c r="H747">
        <v>208.3999</v>
      </c>
      <c r="I747" s="4">
        <v>246.88888888888891</v>
      </c>
      <c r="J747" t="s">
        <v>3</v>
      </c>
      <c r="K747" t="s">
        <v>12</v>
      </c>
      <c r="L747" s="6">
        <v>-0.15589599459946002</v>
      </c>
      <c r="M747" s="7" t="s">
        <v>9655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8">
        <v>453.94571353446906</v>
      </c>
    </row>
    <row r="748" spans="1:19" x14ac:dyDescent="0.25">
      <c r="A748" t="s">
        <v>10287</v>
      </c>
      <c r="B748" t="s">
        <v>1435</v>
      </c>
      <c r="C748" t="s">
        <v>9388</v>
      </c>
      <c r="D748" t="s">
        <v>9383</v>
      </c>
      <c r="E748" s="2">
        <v>45747</v>
      </c>
      <c r="F748" s="2">
        <v>45777</v>
      </c>
      <c r="G748" t="s">
        <v>1436</v>
      </c>
      <c r="H748">
        <v>210.30009999999999</v>
      </c>
      <c r="I748" s="4">
        <v>211.18181818181819</v>
      </c>
      <c r="J748" t="s">
        <v>3</v>
      </c>
      <c r="K748" t="s">
        <v>12</v>
      </c>
      <c r="L748" s="6">
        <v>-4.1751614291865025E-3</v>
      </c>
      <c r="M748" s="7" t="s">
        <v>9569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8" t="e">
        <v>#N/A</v>
      </c>
    </row>
    <row r="749" spans="1:19" x14ac:dyDescent="0.25">
      <c r="A749" t="s">
        <v>10288</v>
      </c>
      <c r="B749" t="s">
        <v>1437</v>
      </c>
      <c r="C749" t="s">
        <v>9388</v>
      </c>
      <c r="D749" t="s">
        <v>9383</v>
      </c>
      <c r="E749" s="2">
        <v>45747</v>
      </c>
      <c r="F749" s="2">
        <v>45777</v>
      </c>
      <c r="G749" t="s">
        <v>1438</v>
      </c>
      <c r="H749">
        <v>187.40010000000001</v>
      </c>
      <c r="I749" s="4">
        <v>181.87443092783505</v>
      </c>
      <c r="J749" t="s">
        <v>3</v>
      </c>
      <c r="K749" t="s">
        <v>12</v>
      </c>
      <c r="L749" s="6">
        <v>3.0381780682285475E-2</v>
      </c>
      <c r="M749" s="7" t="s">
        <v>9471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8">
        <v>245.41042776513314</v>
      </c>
    </row>
    <row r="750" spans="1:19" x14ac:dyDescent="0.25">
      <c r="A750" t="s">
        <v>10289</v>
      </c>
      <c r="B750" t="s">
        <v>1439</v>
      </c>
      <c r="C750" t="s">
        <v>9388</v>
      </c>
      <c r="D750" t="s">
        <v>9383</v>
      </c>
      <c r="E750" s="2">
        <v>45747</v>
      </c>
      <c r="F750" s="2">
        <v>45777</v>
      </c>
      <c r="G750" t="s">
        <v>1440</v>
      </c>
      <c r="H750">
        <v>138.5249</v>
      </c>
      <c r="I750" s="4">
        <v>146.31383505154639</v>
      </c>
      <c r="J750" t="s">
        <v>3</v>
      </c>
      <c r="K750" t="s">
        <v>12</v>
      </c>
      <c r="L750" s="6">
        <v>-5.3234439851859161E-2</v>
      </c>
      <c r="M750" s="7" t="s">
        <v>9464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8">
        <v>122.74856240372149</v>
      </c>
    </row>
    <row r="751" spans="1:19" x14ac:dyDescent="0.25">
      <c r="A751" t="s">
        <v>10290</v>
      </c>
      <c r="B751" t="s">
        <v>1441</v>
      </c>
      <c r="C751" t="s">
        <v>9388</v>
      </c>
      <c r="D751" t="s">
        <v>9383</v>
      </c>
      <c r="E751" s="2">
        <v>45747</v>
      </c>
      <c r="F751" s="2">
        <v>45777</v>
      </c>
      <c r="G751" t="s">
        <v>1442</v>
      </c>
      <c r="H751">
        <v>127.1431</v>
      </c>
      <c r="I751" s="4">
        <v>133.02199898989898</v>
      </c>
      <c r="J751" t="s">
        <v>3</v>
      </c>
      <c r="K751" t="s">
        <v>12</v>
      </c>
      <c r="L751" s="6">
        <v>-4.4194937939140311E-2</v>
      </c>
      <c r="M751" s="7" t="s">
        <v>9475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8">
        <v>122.92195648834124</v>
      </c>
    </row>
    <row r="752" spans="1:19" x14ac:dyDescent="0.25">
      <c r="A752" t="s">
        <v>10291</v>
      </c>
      <c r="B752" t="s">
        <v>1443</v>
      </c>
      <c r="C752" t="s">
        <v>9388</v>
      </c>
      <c r="D752" t="s">
        <v>9383</v>
      </c>
      <c r="E752" s="2">
        <v>45747</v>
      </c>
      <c r="F752" s="2">
        <v>45777</v>
      </c>
      <c r="G752" t="s">
        <v>1444</v>
      </c>
      <c r="H752">
        <v>111.9598</v>
      </c>
      <c r="I752" s="4">
        <v>107.69364747474746</v>
      </c>
      <c r="J752" t="s">
        <v>3</v>
      </c>
      <c r="K752" t="s">
        <v>12</v>
      </c>
      <c r="L752" s="6">
        <v>3.9613780620188166E-2</v>
      </c>
      <c r="M752" s="7" t="s">
        <v>9488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8">
        <v>123.36989120694221</v>
      </c>
    </row>
    <row r="753" spans="1:19" x14ac:dyDescent="0.25">
      <c r="A753" t="s">
        <v>10292</v>
      </c>
      <c r="B753" t="s">
        <v>1445</v>
      </c>
      <c r="C753" t="s">
        <v>9388</v>
      </c>
      <c r="D753" t="s">
        <v>9383</v>
      </c>
      <c r="E753" s="2">
        <v>45747</v>
      </c>
      <c r="F753" s="2">
        <v>45777</v>
      </c>
      <c r="G753" t="s">
        <v>1446</v>
      </c>
      <c r="H753">
        <v>235.8999</v>
      </c>
      <c r="I753" s="4">
        <v>225.77050303030305</v>
      </c>
      <c r="J753" t="s">
        <v>3</v>
      </c>
      <c r="K753" t="s">
        <v>12</v>
      </c>
      <c r="L753" s="6">
        <v>4.4865900698894068E-2</v>
      </c>
      <c r="M753" s="7" t="s">
        <v>9488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8">
        <v>262.98102833993306</v>
      </c>
    </row>
    <row r="754" spans="1:19" x14ac:dyDescent="0.25">
      <c r="A754" t="s">
        <v>10293</v>
      </c>
      <c r="B754" t="s">
        <v>1447</v>
      </c>
      <c r="C754" t="s">
        <v>9388</v>
      </c>
      <c r="D754" t="s">
        <v>9383</v>
      </c>
      <c r="E754" s="2">
        <v>45747</v>
      </c>
      <c r="F754" s="2">
        <v>45777</v>
      </c>
      <c r="G754" t="s">
        <v>1448</v>
      </c>
      <c r="H754">
        <v>522.10159999999996</v>
      </c>
      <c r="I754" s="4">
        <v>536.01352929292932</v>
      </c>
      <c r="J754" t="s">
        <v>3</v>
      </c>
      <c r="K754" t="s">
        <v>12</v>
      </c>
      <c r="L754" s="6">
        <v>-2.5954436842818063E-2</v>
      </c>
      <c r="M754" s="7" t="s">
        <v>9473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8">
        <v>593.57130017451152</v>
      </c>
    </row>
    <row r="755" spans="1:19" x14ac:dyDescent="0.25">
      <c r="A755" t="s">
        <v>10294</v>
      </c>
      <c r="B755" t="s">
        <v>1449</v>
      </c>
      <c r="C755" t="s">
        <v>9388</v>
      </c>
      <c r="D755" t="s">
        <v>9383</v>
      </c>
      <c r="E755" s="2">
        <v>45747</v>
      </c>
      <c r="F755" s="2">
        <v>45777</v>
      </c>
      <c r="G755" t="s">
        <v>1450</v>
      </c>
      <c r="H755">
        <v>269.5</v>
      </c>
      <c r="I755" s="4">
        <v>262.19140909090913</v>
      </c>
      <c r="J755" t="s">
        <v>3</v>
      </c>
      <c r="K755" t="s">
        <v>12</v>
      </c>
      <c r="L755" s="6">
        <v>2.7875020521960669E-2</v>
      </c>
      <c r="M755" s="7" t="s">
        <v>9471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8">
        <v>289.49587377970101</v>
      </c>
    </row>
    <row r="756" spans="1:19" x14ac:dyDescent="0.25">
      <c r="A756" t="s">
        <v>10295</v>
      </c>
      <c r="B756" t="s">
        <v>1451</v>
      </c>
      <c r="C756" t="s">
        <v>9388</v>
      </c>
      <c r="D756" t="s">
        <v>9383</v>
      </c>
      <c r="E756" s="2">
        <v>45747</v>
      </c>
      <c r="F756" s="2">
        <v>45777</v>
      </c>
      <c r="G756" t="s">
        <v>1452</v>
      </c>
      <c r="H756">
        <v>320.99970000000002</v>
      </c>
      <c r="I756" s="4">
        <v>291.37030909090907</v>
      </c>
      <c r="J756" t="s">
        <v>3</v>
      </c>
      <c r="K756" t="s">
        <v>12</v>
      </c>
      <c r="L756" s="6">
        <v>0.10168980841437225</v>
      </c>
      <c r="M756" s="7" t="s">
        <v>9732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8">
        <v>291.01307202012373</v>
      </c>
    </row>
    <row r="757" spans="1:19" x14ac:dyDescent="0.25">
      <c r="A757" t="s">
        <v>10296</v>
      </c>
      <c r="B757" t="s">
        <v>1453</v>
      </c>
      <c r="C757" t="s">
        <v>9388</v>
      </c>
      <c r="D757" t="s">
        <v>9383</v>
      </c>
      <c r="E757" s="2">
        <v>45747</v>
      </c>
      <c r="F757" s="2">
        <v>45777</v>
      </c>
      <c r="G757" t="s">
        <v>1454</v>
      </c>
      <c r="H757">
        <v>107</v>
      </c>
      <c r="I757" s="4">
        <v>108.75353535353536</v>
      </c>
      <c r="J757" t="s">
        <v>3</v>
      </c>
      <c r="K757" t="s">
        <v>12</v>
      </c>
      <c r="L757" s="6">
        <v>-1.6123938847918629E-2</v>
      </c>
      <c r="M757" s="7" t="s">
        <v>9532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8">
        <v>122.32952669922381</v>
      </c>
    </row>
    <row r="758" spans="1:19" x14ac:dyDescent="0.25">
      <c r="A758" t="s">
        <v>10297</v>
      </c>
      <c r="B758" t="s">
        <v>1455</v>
      </c>
      <c r="C758" t="s">
        <v>9388</v>
      </c>
      <c r="D758" t="s">
        <v>9383</v>
      </c>
      <c r="E758" s="2">
        <v>45747</v>
      </c>
      <c r="F758" s="2">
        <v>45777</v>
      </c>
      <c r="G758" t="s">
        <v>1456</v>
      </c>
      <c r="H758">
        <v>118.0112</v>
      </c>
      <c r="I758" s="4">
        <v>129.25225670103092</v>
      </c>
      <c r="J758" t="s">
        <v>3</v>
      </c>
      <c r="K758" t="s">
        <v>12</v>
      </c>
      <c r="L758" s="6">
        <v>-8.6969906661144236E-2</v>
      </c>
      <c r="M758" s="7" t="s">
        <v>9513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8">
        <v>122.35842571332709</v>
      </c>
    </row>
    <row r="759" spans="1:19" x14ac:dyDescent="0.25">
      <c r="A759" t="s">
        <v>10298</v>
      </c>
      <c r="B759" t="s">
        <v>1457</v>
      </c>
      <c r="C759" t="s">
        <v>9389</v>
      </c>
      <c r="D759" t="s">
        <v>9383</v>
      </c>
      <c r="E759" s="2">
        <v>45747</v>
      </c>
      <c r="F759" s="2">
        <v>45777</v>
      </c>
      <c r="G759" t="s">
        <v>1458</v>
      </c>
      <c r="H759">
        <v>105.11</v>
      </c>
      <c r="I759" s="4">
        <v>107.39193657635469</v>
      </c>
      <c r="J759" t="s">
        <v>3</v>
      </c>
      <c r="K759" t="s">
        <v>12</v>
      </c>
      <c r="L759" s="6">
        <v>-2.1248677033887553E-2</v>
      </c>
      <c r="M759" s="7" t="s">
        <v>9532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8">
        <v>47.607068822194805</v>
      </c>
    </row>
    <row r="760" spans="1:19" x14ac:dyDescent="0.25">
      <c r="A760" t="s">
        <v>10299</v>
      </c>
      <c r="B760" t="s">
        <v>1459</v>
      </c>
      <c r="C760" t="s">
        <v>9388</v>
      </c>
      <c r="D760" t="s">
        <v>9383</v>
      </c>
      <c r="E760" s="2">
        <v>45747</v>
      </c>
      <c r="F760" s="2">
        <v>45777</v>
      </c>
      <c r="G760" t="s">
        <v>1460</v>
      </c>
      <c r="H760">
        <v>92.899900000000002</v>
      </c>
      <c r="I760" s="4">
        <v>92.16185567010308</v>
      </c>
      <c r="J760" t="s">
        <v>3</v>
      </c>
      <c r="K760" t="s">
        <v>12</v>
      </c>
      <c r="L760" s="6">
        <v>8.0081322639464769E-3</v>
      </c>
      <c r="M760" s="7" t="s">
        <v>9492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8">
        <v>122.4884712767919</v>
      </c>
    </row>
    <row r="761" spans="1:19" x14ac:dyDescent="0.25">
      <c r="A761" t="s">
        <v>10300</v>
      </c>
      <c r="B761" t="s">
        <v>1461</v>
      </c>
      <c r="C761" t="s">
        <v>9388</v>
      </c>
      <c r="D761" t="s">
        <v>9383</v>
      </c>
      <c r="E761" s="2">
        <v>45747</v>
      </c>
      <c r="F761" s="2">
        <v>45777</v>
      </c>
      <c r="G761" t="s">
        <v>1462</v>
      </c>
      <c r="H761">
        <v>505</v>
      </c>
      <c r="I761" s="4">
        <v>752.16730038022808</v>
      </c>
      <c r="J761" t="s">
        <v>3</v>
      </c>
      <c r="K761" t="s">
        <v>12</v>
      </c>
      <c r="L761" s="6">
        <v>-0.32860681427560401</v>
      </c>
      <c r="M761" s="7" t="s">
        <v>9515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8">
        <v>495.69033940667049</v>
      </c>
    </row>
    <row r="762" spans="1:19" x14ac:dyDescent="0.25">
      <c r="A762" t="s">
        <v>10301</v>
      </c>
      <c r="B762" t="s">
        <v>1463</v>
      </c>
      <c r="C762" t="s">
        <v>9388</v>
      </c>
      <c r="D762" t="s">
        <v>9383</v>
      </c>
      <c r="E762" s="2">
        <v>45747</v>
      </c>
      <c r="F762" s="2">
        <v>45777</v>
      </c>
      <c r="G762" t="s">
        <v>1464</v>
      </c>
      <c r="H762">
        <v>363.7</v>
      </c>
      <c r="I762" s="4">
        <v>449.50101010101014</v>
      </c>
      <c r="J762" t="s">
        <v>3</v>
      </c>
      <c r="K762" t="s">
        <v>12</v>
      </c>
      <c r="L762" s="6">
        <v>-0.1908805723967768</v>
      </c>
      <c r="M762" s="7" t="s">
        <v>9481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8">
        <v>310.33206294817262</v>
      </c>
    </row>
    <row r="763" spans="1:19" x14ac:dyDescent="0.25">
      <c r="A763" t="s">
        <v>10302</v>
      </c>
      <c r="B763" t="s">
        <v>1465</v>
      </c>
      <c r="C763" t="s">
        <v>9388</v>
      </c>
      <c r="D763" t="s">
        <v>9383</v>
      </c>
      <c r="E763" s="2">
        <v>45747</v>
      </c>
      <c r="F763" s="2">
        <v>45777</v>
      </c>
      <c r="G763" t="s">
        <v>1466</v>
      </c>
      <c r="H763">
        <v>374.4</v>
      </c>
      <c r="I763" s="4">
        <v>381.55555555555554</v>
      </c>
      <c r="J763" t="s">
        <v>3</v>
      </c>
      <c r="K763" t="s">
        <v>12</v>
      </c>
      <c r="L763" s="6">
        <v>-1.8753640069889332E-2</v>
      </c>
      <c r="M763" s="7" t="s">
        <v>9532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8">
        <v>290.33394518869642</v>
      </c>
    </row>
    <row r="764" spans="1:19" x14ac:dyDescent="0.25">
      <c r="A764" t="s">
        <v>10303</v>
      </c>
      <c r="B764" t="s">
        <v>1467</v>
      </c>
      <c r="C764" t="s">
        <v>9388</v>
      </c>
      <c r="D764" t="s">
        <v>9383</v>
      </c>
      <c r="E764" s="2">
        <v>45747</v>
      </c>
      <c r="F764" s="2">
        <v>45777</v>
      </c>
      <c r="G764" t="s">
        <v>1468</v>
      </c>
      <c r="H764">
        <v>379.8</v>
      </c>
      <c r="I764" s="4">
        <v>455.11212121212122</v>
      </c>
      <c r="J764" t="s">
        <v>3</v>
      </c>
      <c r="K764" t="s">
        <v>12</v>
      </c>
      <c r="L764" s="6">
        <v>-0.16548036780813258</v>
      </c>
      <c r="M764" s="7" t="s">
        <v>9517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8">
        <v>285.73900194627339</v>
      </c>
    </row>
    <row r="765" spans="1:19" x14ac:dyDescent="0.25">
      <c r="A765" t="s">
        <v>10304</v>
      </c>
      <c r="B765" t="s">
        <v>1469</v>
      </c>
      <c r="C765" t="s">
        <v>9388</v>
      </c>
      <c r="D765" t="s">
        <v>9383</v>
      </c>
      <c r="E765" s="2">
        <v>45747</v>
      </c>
      <c r="F765" s="2">
        <v>45777</v>
      </c>
      <c r="G765" t="s">
        <v>1470</v>
      </c>
      <c r="H765">
        <v>70.332999999999998</v>
      </c>
      <c r="I765" s="4">
        <v>76.4509808080808</v>
      </c>
      <c r="J765" t="s">
        <v>3</v>
      </c>
      <c r="K765" t="s">
        <v>12</v>
      </c>
      <c r="L765" s="6">
        <v>-8.0024883178923645E-2</v>
      </c>
      <c r="M765" s="7" t="s">
        <v>9560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8">
        <v>66.828970113856613</v>
      </c>
    </row>
    <row r="766" spans="1:19" x14ac:dyDescent="0.25">
      <c r="A766" t="s">
        <v>10305</v>
      </c>
      <c r="B766" t="s">
        <v>1471</v>
      </c>
      <c r="C766" t="s">
        <v>9388</v>
      </c>
      <c r="D766" t="s">
        <v>9383</v>
      </c>
      <c r="E766" s="2">
        <v>45747</v>
      </c>
      <c r="F766" s="2">
        <v>45777</v>
      </c>
      <c r="G766" t="s">
        <v>1472</v>
      </c>
      <c r="H766">
        <v>189.86279999999999</v>
      </c>
      <c r="I766" s="4">
        <v>194.63216288659794</v>
      </c>
      <c r="J766" t="s">
        <v>3</v>
      </c>
      <c r="K766" t="s">
        <v>12</v>
      </c>
      <c r="L766" s="6">
        <v>-2.4504495124872072E-2</v>
      </c>
      <c r="M766" s="7" t="s">
        <v>9532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8">
        <v>279.36676933649812</v>
      </c>
    </row>
    <row r="767" spans="1:19" x14ac:dyDescent="0.25">
      <c r="A767" t="s">
        <v>10306</v>
      </c>
      <c r="B767" t="s">
        <v>1473</v>
      </c>
      <c r="C767" t="s">
        <v>9388</v>
      </c>
      <c r="D767" t="s">
        <v>9383</v>
      </c>
      <c r="E767" s="2">
        <v>45747</v>
      </c>
      <c r="F767" s="2">
        <v>45777</v>
      </c>
      <c r="G767" t="s">
        <v>1474</v>
      </c>
      <c r="H767">
        <v>102.15600000000001</v>
      </c>
      <c r="I767" s="4">
        <v>102.04348453608247</v>
      </c>
      <c r="J767" t="s">
        <v>3</v>
      </c>
      <c r="K767" t="s">
        <v>12</v>
      </c>
      <c r="L767" s="6">
        <v>1.1026227145130019E-3</v>
      </c>
      <c r="M767" s="7" t="s">
        <v>9506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8">
        <v>102.01351978461139</v>
      </c>
    </row>
    <row r="768" spans="1:19" x14ac:dyDescent="0.25">
      <c r="A768" t="s">
        <v>10307</v>
      </c>
      <c r="B768" t="s">
        <v>1475</v>
      </c>
      <c r="C768" t="s">
        <v>9388</v>
      </c>
      <c r="D768" t="s">
        <v>9383</v>
      </c>
      <c r="E768" s="2">
        <v>45747</v>
      </c>
      <c r="F768" s="2">
        <v>45777</v>
      </c>
      <c r="G768" t="s">
        <v>1476</v>
      </c>
      <c r="H768">
        <v>86.363100000000003</v>
      </c>
      <c r="I768" s="4">
        <v>89.16249393939394</v>
      </c>
      <c r="J768" t="s">
        <v>3</v>
      </c>
      <c r="K768" t="s">
        <v>12</v>
      </c>
      <c r="L768" s="6">
        <v>-3.1396541479613127E-2</v>
      </c>
      <c r="M768" s="7" t="s">
        <v>9473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8">
        <v>105.19241133597322</v>
      </c>
    </row>
    <row r="769" spans="1:19" x14ac:dyDescent="0.25">
      <c r="A769" t="s">
        <v>10308</v>
      </c>
      <c r="B769" t="s">
        <v>1477</v>
      </c>
      <c r="C769" t="s">
        <v>9388</v>
      </c>
      <c r="D769" t="s">
        <v>9383</v>
      </c>
      <c r="E769" s="2">
        <v>45747</v>
      </c>
      <c r="F769" s="2">
        <v>45777</v>
      </c>
      <c r="G769" t="s">
        <v>1478</v>
      </c>
      <c r="H769">
        <v>82.434100000000001</v>
      </c>
      <c r="I769" s="4">
        <v>95.735041237113407</v>
      </c>
      <c r="J769" t="s">
        <v>3</v>
      </c>
      <c r="K769" t="s">
        <v>12</v>
      </c>
      <c r="L769" s="6">
        <v>-0.13893492983587974</v>
      </c>
      <c r="M769" s="7" t="s">
        <v>9693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8">
        <v>102.01351978461139</v>
      </c>
    </row>
    <row r="770" spans="1:19" x14ac:dyDescent="0.25">
      <c r="A770" t="s">
        <v>10309</v>
      </c>
      <c r="B770" t="s">
        <v>1479</v>
      </c>
      <c r="C770" t="s">
        <v>9388</v>
      </c>
      <c r="D770" t="s">
        <v>9383</v>
      </c>
      <c r="E770" s="2">
        <v>45747</v>
      </c>
      <c r="F770" s="2">
        <v>45777</v>
      </c>
      <c r="G770" t="s">
        <v>1480</v>
      </c>
      <c r="H770">
        <v>97.840999999999994</v>
      </c>
      <c r="I770" s="4">
        <v>76.760721649484537</v>
      </c>
      <c r="J770" t="s">
        <v>3</v>
      </c>
      <c r="K770" t="s">
        <v>12</v>
      </c>
      <c r="L770" s="6">
        <v>0.27462324347047118</v>
      </c>
      <c r="M770" s="7" t="s">
        <v>10049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8">
        <v>131.18707452188198</v>
      </c>
    </row>
    <row r="771" spans="1:19" x14ac:dyDescent="0.25">
      <c r="A771" t="s">
        <v>10310</v>
      </c>
      <c r="B771" t="s">
        <v>1481</v>
      </c>
      <c r="C771" t="s">
        <v>9388</v>
      </c>
      <c r="D771" t="s">
        <v>9383</v>
      </c>
      <c r="E771" s="2">
        <v>45747</v>
      </c>
      <c r="F771" s="2">
        <v>45777</v>
      </c>
      <c r="G771" t="s">
        <v>1482</v>
      </c>
      <c r="H771">
        <v>120.6999</v>
      </c>
      <c r="I771" s="4">
        <v>121.04546288659793</v>
      </c>
      <c r="J771" t="s">
        <v>3</v>
      </c>
      <c r="K771" t="s">
        <v>12</v>
      </c>
      <c r="L771" s="6">
        <v>-2.8548189940971191E-3</v>
      </c>
      <c r="M771" s="7" t="s">
        <v>9569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8">
        <v>130.85473585969416</v>
      </c>
    </row>
    <row r="772" spans="1:19" x14ac:dyDescent="0.25">
      <c r="A772" t="s">
        <v>10311</v>
      </c>
      <c r="B772" t="s">
        <v>1483</v>
      </c>
      <c r="C772" t="s">
        <v>9389</v>
      </c>
      <c r="D772" t="s">
        <v>9383</v>
      </c>
      <c r="E772" s="2">
        <v>45747</v>
      </c>
      <c r="F772" s="2">
        <v>45777</v>
      </c>
      <c r="G772" t="s">
        <v>1484</v>
      </c>
      <c r="H772">
        <v>56.29</v>
      </c>
      <c r="I772" s="4">
        <v>122.95375362318845</v>
      </c>
      <c r="J772" t="s">
        <v>3</v>
      </c>
      <c r="K772" t="s">
        <v>12</v>
      </c>
      <c r="L772" s="6">
        <v>-0.54218559140122102</v>
      </c>
      <c r="M772" s="7" t="s">
        <v>9847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8">
        <v>29.581388305903538</v>
      </c>
    </row>
    <row r="773" spans="1:19" x14ac:dyDescent="0.25">
      <c r="A773" t="s">
        <v>10312</v>
      </c>
      <c r="B773" t="s">
        <v>1485</v>
      </c>
      <c r="C773" t="s">
        <v>9389</v>
      </c>
      <c r="D773" t="s">
        <v>9383</v>
      </c>
      <c r="E773" s="2">
        <v>45747</v>
      </c>
      <c r="F773" s="2">
        <v>45777</v>
      </c>
      <c r="G773" t="s">
        <v>1486</v>
      </c>
      <c r="H773">
        <v>2.73</v>
      </c>
      <c r="I773" s="4" t="s">
        <v>9542</v>
      </c>
      <c r="J773" t="s">
        <v>3</v>
      </c>
      <c r="K773" t="s">
        <v>1</v>
      </c>
      <c r="L773" s="6" t="s">
        <v>9359</v>
      </c>
      <c r="M773" s="7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8">
        <v>12.955240897156306</v>
      </c>
    </row>
    <row r="774" spans="1:19" x14ac:dyDescent="0.25">
      <c r="A774" t="s">
        <v>10313</v>
      </c>
      <c r="B774" t="s">
        <v>1487</v>
      </c>
      <c r="C774" t="s">
        <v>9389</v>
      </c>
      <c r="D774" t="s">
        <v>9383</v>
      </c>
      <c r="E774" s="2">
        <v>45747</v>
      </c>
      <c r="F774" s="2">
        <v>45777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s="7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8">
        <v>23.715585609257204</v>
      </c>
    </row>
    <row r="775" spans="1:19" x14ac:dyDescent="0.25">
      <c r="A775" t="s">
        <v>10314</v>
      </c>
      <c r="B775" t="s">
        <v>1489</v>
      </c>
      <c r="C775" t="s">
        <v>9388</v>
      </c>
      <c r="D775" t="s">
        <v>9383</v>
      </c>
      <c r="E775" s="2">
        <v>45747</v>
      </c>
      <c r="F775" s="2">
        <v>45777</v>
      </c>
      <c r="G775" t="s">
        <v>1490</v>
      </c>
      <c r="H775">
        <v>221.22460000000001</v>
      </c>
      <c r="I775" s="4">
        <v>244.24564747474747</v>
      </c>
      <c r="J775" t="s">
        <v>3</v>
      </c>
      <c r="K775" t="s">
        <v>12</v>
      </c>
      <c r="L775" s="6">
        <v>-9.4253665163583356E-2</v>
      </c>
      <c r="M775" s="7" t="s">
        <v>9513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8">
        <v>277.71952553261065</v>
      </c>
    </row>
    <row r="776" spans="1:19" x14ac:dyDescent="0.25">
      <c r="A776" t="s">
        <v>10315</v>
      </c>
      <c r="B776" t="s">
        <v>1491</v>
      </c>
      <c r="C776" t="s">
        <v>9388</v>
      </c>
      <c r="D776" t="s">
        <v>9383</v>
      </c>
      <c r="E776" s="2">
        <v>45747</v>
      </c>
      <c r="F776" s="2">
        <v>45777</v>
      </c>
      <c r="G776" t="s">
        <v>1492</v>
      </c>
      <c r="H776">
        <v>220.39940000000001</v>
      </c>
      <c r="I776" s="4">
        <v>230.97363535353537</v>
      </c>
      <c r="J776" t="s">
        <v>3</v>
      </c>
      <c r="K776" t="s">
        <v>12</v>
      </c>
      <c r="L776" s="6">
        <v>-4.5781135744562773E-2</v>
      </c>
      <c r="M776" s="7" t="s">
        <v>9464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8">
        <v>242.23153621377131</v>
      </c>
    </row>
    <row r="777" spans="1:19" x14ac:dyDescent="0.25">
      <c r="A777" t="s">
        <v>10316</v>
      </c>
      <c r="B777" t="s">
        <v>1493</v>
      </c>
      <c r="C777" t="s">
        <v>9388</v>
      </c>
      <c r="D777" t="s">
        <v>9383</v>
      </c>
      <c r="E777" s="2">
        <v>45747</v>
      </c>
      <c r="F777" s="2">
        <v>45777</v>
      </c>
      <c r="G777" t="s">
        <v>1494</v>
      </c>
      <c r="H777">
        <v>157.9</v>
      </c>
      <c r="I777" s="4">
        <v>161.90606060606058</v>
      </c>
      <c r="J777" t="s">
        <v>3</v>
      </c>
      <c r="K777" t="s">
        <v>12</v>
      </c>
      <c r="L777" s="6">
        <v>-2.4743117033820372E-2</v>
      </c>
      <c r="M777" s="7" t="s">
        <v>9532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8">
        <v>462.41312466673281</v>
      </c>
    </row>
    <row r="778" spans="1:19" x14ac:dyDescent="0.25">
      <c r="A778" t="s">
        <v>10317</v>
      </c>
      <c r="B778" t="s">
        <v>1495</v>
      </c>
      <c r="C778" t="s">
        <v>9388</v>
      </c>
      <c r="D778" t="s">
        <v>9383</v>
      </c>
      <c r="E778" s="2">
        <v>45747</v>
      </c>
      <c r="F778" s="2">
        <v>45777</v>
      </c>
      <c r="G778" t="s">
        <v>1496</v>
      </c>
      <c r="H778">
        <v>275.39999999999998</v>
      </c>
      <c r="I778" s="4">
        <v>301.16363636363633</v>
      </c>
      <c r="J778" t="s">
        <v>3</v>
      </c>
      <c r="K778" t="s">
        <v>12</v>
      </c>
      <c r="L778" s="6">
        <v>-8.5546969331079414E-2</v>
      </c>
      <c r="M778" s="7" t="s">
        <v>9513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8" t="e">
        <v>#N/A</v>
      </c>
    </row>
    <row r="779" spans="1:19" x14ac:dyDescent="0.25">
      <c r="A779" t="s">
        <v>10318</v>
      </c>
      <c r="B779" t="s">
        <v>1497</v>
      </c>
      <c r="C779" t="s">
        <v>9388</v>
      </c>
      <c r="D779" t="s">
        <v>9383</v>
      </c>
      <c r="E779" s="2">
        <v>45747</v>
      </c>
      <c r="F779" s="2">
        <v>45777</v>
      </c>
      <c r="G779" t="s">
        <v>1498</v>
      </c>
      <c r="H779">
        <v>240</v>
      </c>
      <c r="I779" s="4">
        <v>292.73581592920357</v>
      </c>
      <c r="J779" t="s">
        <v>3</v>
      </c>
      <c r="K779" t="s">
        <v>12</v>
      </c>
      <c r="L779" s="6">
        <v>-0.18014815085680336</v>
      </c>
      <c r="M779" s="7" t="s">
        <v>9608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8">
        <v>245.88726149783741</v>
      </c>
    </row>
    <row r="780" spans="1:19" x14ac:dyDescent="0.25">
      <c r="A780" t="s">
        <v>10319</v>
      </c>
      <c r="B780" t="s">
        <v>1499</v>
      </c>
      <c r="C780" t="s">
        <v>9389</v>
      </c>
      <c r="D780" t="s">
        <v>9383</v>
      </c>
      <c r="E780" s="2">
        <v>45747</v>
      </c>
      <c r="F780" s="2">
        <v>45777</v>
      </c>
      <c r="G780" t="s">
        <v>1500</v>
      </c>
      <c r="H780">
        <v>108</v>
      </c>
      <c r="I780" s="4">
        <v>66.00676464646466</v>
      </c>
      <c r="J780" t="s">
        <v>3</v>
      </c>
      <c r="K780" t="s">
        <v>12</v>
      </c>
      <c r="L780" s="6">
        <v>0.63619593504473504</v>
      </c>
      <c r="M780" s="7" t="s">
        <v>10320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8">
        <v>137.75076684744946</v>
      </c>
    </row>
    <row r="781" spans="1:19" x14ac:dyDescent="0.25">
      <c r="A781" t="s">
        <v>10321</v>
      </c>
      <c r="B781" t="s">
        <v>1501</v>
      </c>
      <c r="C781" t="s">
        <v>9388</v>
      </c>
      <c r="D781" t="s">
        <v>9383</v>
      </c>
      <c r="E781" s="2">
        <v>45747</v>
      </c>
      <c r="F781" s="2">
        <v>45777</v>
      </c>
      <c r="G781" t="s">
        <v>1502</v>
      </c>
      <c r="H781">
        <v>308.55369999999999</v>
      </c>
      <c r="I781" s="4">
        <v>326.40037373737374</v>
      </c>
      <c r="J781" t="s">
        <v>3</v>
      </c>
      <c r="K781" t="s">
        <v>12</v>
      </c>
      <c r="L781" s="6">
        <v>-5.4677246637387267E-2</v>
      </c>
      <c r="M781" s="7" t="s">
        <v>9464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8">
        <v>295.86810638947634</v>
      </c>
    </row>
    <row r="782" spans="1:19" x14ac:dyDescent="0.25">
      <c r="A782" t="s">
        <v>10322</v>
      </c>
      <c r="B782" t="s">
        <v>1503</v>
      </c>
      <c r="C782" t="s">
        <v>9388</v>
      </c>
      <c r="D782" t="s">
        <v>9383</v>
      </c>
      <c r="E782" s="2">
        <v>45747</v>
      </c>
      <c r="F782" s="2">
        <v>45777</v>
      </c>
      <c r="G782" t="s">
        <v>1504</v>
      </c>
      <c r="H782">
        <v>564.51170000000002</v>
      </c>
      <c r="I782" s="4">
        <v>564.080001010101</v>
      </c>
      <c r="J782" t="s">
        <v>3</v>
      </c>
      <c r="K782" t="s">
        <v>12</v>
      </c>
      <c r="L782" s="6">
        <v>7.6531518423972322E-4</v>
      </c>
      <c r="M782" s="7" t="s">
        <v>9506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8">
        <v>854.08146280861331</v>
      </c>
    </row>
    <row r="783" spans="1:19" x14ac:dyDescent="0.25">
      <c r="A783" t="s">
        <v>10323</v>
      </c>
      <c r="B783" t="s">
        <v>1505</v>
      </c>
      <c r="C783" t="s">
        <v>9388</v>
      </c>
      <c r="D783" t="s">
        <v>9383</v>
      </c>
      <c r="E783" s="2">
        <v>45747</v>
      </c>
      <c r="F783" s="2">
        <v>45777</v>
      </c>
      <c r="G783" t="s">
        <v>1506</v>
      </c>
      <c r="H783">
        <v>327.96870000000001</v>
      </c>
      <c r="I783" s="4">
        <v>347.86991313131313</v>
      </c>
      <c r="J783" t="s">
        <v>3</v>
      </c>
      <c r="K783" t="s">
        <v>12</v>
      </c>
      <c r="L783" s="6">
        <v>-5.7208779431870083E-2</v>
      </c>
      <c r="M783" s="7" t="s">
        <v>9573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8">
        <v>379.35735813387925</v>
      </c>
    </row>
    <row r="784" spans="1:19" x14ac:dyDescent="0.25">
      <c r="A784" t="s">
        <v>10324</v>
      </c>
      <c r="B784" t="s">
        <v>1507</v>
      </c>
      <c r="C784" t="s">
        <v>9388</v>
      </c>
      <c r="D784" t="s">
        <v>9383</v>
      </c>
      <c r="E784" s="2">
        <v>45747</v>
      </c>
      <c r="F784" s="2">
        <v>45777</v>
      </c>
      <c r="G784" t="s">
        <v>1508</v>
      </c>
      <c r="H784">
        <v>42.4</v>
      </c>
      <c r="I784" s="4">
        <v>39.906185567010311</v>
      </c>
      <c r="J784" t="s">
        <v>3</v>
      </c>
      <c r="K784" t="s">
        <v>1</v>
      </c>
      <c r="L784" s="6">
        <v>6.2491926942054743E-2</v>
      </c>
      <c r="M784" s="7" t="s">
        <v>9534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8">
        <v>54.50354059880371</v>
      </c>
    </row>
    <row r="785" spans="1:19" x14ac:dyDescent="0.25">
      <c r="A785" t="s">
        <v>10325</v>
      </c>
      <c r="B785" t="s">
        <v>1509</v>
      </c>
      <c r="C785" t="s">
        <v>9388</v>
      </c>
      <c r="D785" t="s">
        <v>9383</v>
      </c>
      <c r="E785" s="2">
        <v>45747</v>
      </c>
      <c r="F785" s="2">
        <v>45777</v>
      </c>
      <c r="G785" t="s">
        <v>1510</v>
      </c>
      <c r="H785">
        <v>51.798000000000002</v>
      </c>
      <c r="I785" s="4">
        <v>75.89089480354879</v>
      </c>
      <c r="J785" t="s">
        <v>3</v>
      </c>
      <c r="K785" t="s">
        <v>12</v>
      </c>
      <c r="L785" s="6">
        <v>-0.31746752842901205</v>
      </c>
      <c r="M785" s="7" t="s">
        <v>9757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8">
        <v>66.857869127959901</v>
      </c>
    </row>
    <row r="786" spans="1:19" x14ac:dyDescent="0.25">
      <c r="A786" t="s">
        <v>10326</v>
      </c>
      <c r="B786" t="s">
        <v>1511</v>
      </c>
      <c r="C786" t="s">
        <v>9388</v>
      </c>
      <c r="D786" t="s">
        <v>9383</v>
      </c>
      <c r="E786" s="2">
        <v>45747</v>
      </c>
      <c r="F786" s="2">
        <v>45777</v>
      </c>
      <c r="G786" t="s">
        <v>1512</v>
      </c>
      <c r="H786">
        <v>24.254999999999999</v>
      </c>
      <c r="I786" s="4">
        <v>52.233840304182507</v>
      </c>
      <c r="J786" t="s">
        <v>3</v>
      </c>
      <c r="K786" t="s">
        <v>1</v>
      </c>
      <c r="L786" s="6">
        <v>-0.53564585987261149</v>
      </c>
      <c r="M786" s="7" t="s">
        <v>9847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8">
        <v>42.452651717732053</v>
      </c>
    </row>
    <row r="787" spans="1:19" x14ac:dyDescent="0.25">
      <c r="A787" t="s">
        <v>10327</v>
      </c>
      <c r="B787" t="s">
        <v>1513</v>
      </c>
      <c r="C787" t="s">
        <v>9388</v>
      </c>
      <c r="D787" t="s">
        <v>9383</v>
      </c>
      <c r="E787" s="2">
        <v>45747</v>
      </c>
      <c r="F787" s="2">
        <v>45777</v>
      </c>
      <c r="G787" t="s">
        <v>1514</v>
      </c>
      <c r="H787">
        <v>109.5</v>
      </c>
      <c r="I787" s="4">
        <v>129.25959595959597</v>
      </c>
      <c r="J787" t="s">
        <v>3</v>
      </c>
      <c r="K787" t="s">
        <v>12</v>
      </c>
      <c r="L787" s="6">
        <v>-0.15286753616166671</v>
      </c>
      <c r="M787" s="7" t="s">
        <v>10090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8">
        <v>120.53778782481986</v>
      </c>
    </row>
    <row r="788" spans="1:19" x14ac:dyDescent="0.25">
      <c r="A788" t="s">
        <v>10328</v>
      </c>
      <c r="B788" t="s">
        <v>1515</v>
      </c>
      <c r="C788" t="s">
        <v>9388</v>
      </c>
      <c r="D788" t="s">
        <v>9383</v>
      </c>
      <c r="E788" s="2">
        <v>45747</v>
      </c>
      <c r="F788" s="2">
        <v>45777</v>
      </c>
      <c r="G788" t="s">
        <v>1516</v>
      </c>
      <c r="H788">
        <v>50.384</v>
      </c>
      <c r="I788" s="4">
        <v>53.757363779527559</v>
      </c>
      <c r="J788" t="s">
        <v>3</v>
      </c>
      <c r="K788" t="s">
        <v>12</v>
      </c>
      <c r="L788" s="6">
        <v>-6.2751659351499622E-2</v>
      </c>
      <c r="M788" s="7" t="s">
        <v>9573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8">
        <v>59.864307714963878</v>
      </c>
    </row>
    <row r="789" spans="1:19" x14ac:dyDescent="0.25">
      <c r="A789" t="s">
        <v>10329</v>
      </c>
      <c r="B789" t="s">
        <v>1517</v>
      </c>
      <c r="C789" t="s">
        <v>9388</v>
      </c>
      <c r="D789" t="s">
        <v>9383</v>
      </c>
      <c r="E789" s="2">
        <v>45747</v>
      </c>
      <c r="F789" s="2">
        <v>45777</v>
      </c>
      <c r="G789" t="s">
        <v>1518</v>
      </c>
      <c r="H789">
        <v>63.759</v>
      </c>
      <c r="I789" s="4">
        <v>60.636989690721649</v>
      </c>
      <c r="J789" t="s">
        <v>3</v>
      </c>
      <c r="K789" t="s">
        <v>12</v>
      </c>
      <c r="L789" s="6">
        <v>5.1486894801376692E-2</v>
      </c>
      <c r="M789" s="7" t="s">
        <v>9498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8">
        <v>58.08701834761159</v>
      </c>
    </row>
    <row r="790" spans="1:19" x14ac:dyDescent="0.25">
      <c r="A790" t="s">
        <v>10330</v>
      </c>
      <c r="B790" t="s">
        <v>1519</v>
      </c>
      <c r="C790" t="s">
        <v>9388</v>
      </c>
      <c r="D790" t="s">
        <v>9383</v>
      </c>
      <c r="E790" s="2">
        <v>45747</v>
      </c>
      <c r="F790" s="2">
        <v>45777</v>
      </c>
      <c r="G790" t="s">
        <v>1520</v>
      </c>
      <c r="H790">
        <v>43.1</v>
      </c>
      <c r="I790" s="4">
        <v>45.658134407216494</v>
      </c>
      <c r="J790" t="s">
        <v>3</v>
      </c>
      <c r="K790" t="s">
        <v>1</v>
      </c>
      <c r="L790" s="6">
        <v>-5.6028009913873467E-2</v>
      </c>
      <c r="M790" s="7" t="s">
        <v>9573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8">
        <v>58.780594686090531</v>
      </c>
    </row>
    <row r="791" spans="1:19" x14ac:dyDescent="0.25">
      <c r="A791" t="s">
        <v>10331</v>
      </c>
      <c r="B791" t="s">
        <v>1521</v>
      </c>
      <c r="C791" t="s">
        <v>9388</v>
      </c>
      <c r="D791" t="s">
        <v>9383</v>
      </c>
      <c r="E791" s="2">
        <v>45747</v>
      </c>
      <c r="F791" s="2">
        <v>45777</v>
      </c>
      <c r="G791" t="s">
        <v>1522</v>
      </c>
      <c r="H791">
        <v>112.8308</v>
      </c>
      <c r="I791" s="4">
        <v>192.77572911392406</v>
      </c>
      <c r="J791" t="s">
        <v>3</v>
      </c>
      <c r="K791" t="s">
        <v>12</v>
      </c>
      <c r="L791" s="6">
        <v>-0.41470432756957309</v>
      </c>
      <c r="M791" s="7" t="s">
        <v>9826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8">
        <v>153.26592129679506</v>
      </c>
    </row>
    <row r="792" spans="1:19" x14ac:dyDescent="0.25">
      <c r="A792" t="s">
        <v>10332</v>
      </c>
      <c r="B792" t="s">
        <v>1523</v>
      </c>
      <c r="C792" t="s">
        <v>9388</v>
      </c>
      <c r="D792" t="s">
        <v>9383</v>
      </c>
      <c r="E792" s="2">
        <v>45747</v>
      </c>
      <c r="F792" s="2">
        <v>45777</v>
      </c>
      <c r="G792" t="s">
        <v>1524</v>
      </c>
      <c r="H792">
        <v>118.9</v>
      </c>
      <c r="I792" s="4">
        <v>136.60525454545456</v>
      </c>
      <c r="J792" t="s">
        <v>3</v>
      </c>
      <c r="K792" t="s">
        <v>1</v>
      </c>
      <c r="L792" s="6">
        <v>-0.12960888367264989</v>
      </c>
      <c r="M792" s="7" t="s">
        <v>9468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8">
        <v>164.16084961373514</v>
      </c>
    </row>
    <row r="793" spans="1:19" x14ac:dyDescent="0.25">
      <c r="A793" t="s">
        <v>10333</v>
      </c>
      <c r="B793" t="s">
        <v>1525</v>
      </c>
      <c r="C793" t="s">
        <v>9388</v>
      </c>
      <c r="D793" t="s">
        <v>9383</v>
      </c>
      <c r="E793" s="2">
        <v>45747</v>
      </c>
      <c r="F793" s="2">
        <v>45777</v>
      </c>
      <c r="G793" t="s">
        <v>1526</v>
      </c>
      <c r="H793">
        <v>136.626</v>
      </c>
      <c r="I793" s="4">
        <v>141.84362783505156</v>
      </c>
      <c r="J793" t="s">
        <v>3</v>
      </c>
      <c r="K793" t="s">
        <v>1</v>
      </c>
      <c r="L793" s="6">
        <v>-3.6784365393693119E-2</v>
      </c>
      <c r="M793" s="7" t="s">
        <v>9475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8">
        <v>172.39706863317261</v>
      </c>
    </row>
    <row r="794" spans="1:19" x14ac:dyDescent="0.25">
      <c r="A794" t="s">
        <v>10334</v>
      </c>
      <c r="B794" t="s">
        <v>1527</v>
      </c>
      <c r="C794" t="s">
        <v>9388</v>
      </c>
      <c r="D794" t="s">
        <v>9383</v>
      </c>
      <c r="E794" s="2">
        <v>45747</v>
      </c>
      <c r="F794" s="2">
        <v>45777</v>
      </c>
      <c r="G794" t="s">
        <v>1528</v>
      </c>
      <c r="H794">
        <v>44.645000000000003</v>
      </c>
      <c r="I794" s="4">
        <v>47.956636363636363</v>
      </c>
      <c r="J794" t="s">
        <v>3</v>
      </c>
      <c r="K794" t="s">
        <v>12</v>
      </c>
      <c r="L794" s="6">
        <v>-6.9054808984631899E-2</v>
      </c>
      <c r="M794" s="7" t="s">
        <v>9555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8">
        <v>68.187223776711207</v>
      </c>
    </row>
    <row r="795" spans="1:19" x14ac:dyDescent="0.25">
      <c r="A795" t="s">
        <v>10335</v>
      </c>
      <c r="B795" t="s">
        <v>1529</v>
      </c>
      <c r="C795" t="s">
        <v>9388</v>
      </c>
      <c r="D795" t="s">
        <v>9383</v>
      </c>
      <c r="E795" s="2">
        <v>45747</v>
      </c>
      <c r="F795" s="2">
        <v>45777</v>
      </c>
      <c r="G795" t="s">
        <v>1530</v>
      </c>
      <c r="H795">
        <v>134.8999</v>
      </c>
      <c r="I795" s="4">
        <v>129.25980000000001</v>
      </c>
      <c r="J795" t="s">
        <v>3</v>
      </c>
      <c r="K795" t="s">
        <v>1</v>
      </c>
      <c r="L795" s="6">
        <v>4.3633828924383167E-2</v>
      </c>
      <c r="M795" s="7" t="s">
        <v>9488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8">
        <v>255.07714798268341</v>
      </c>
    </row>
    <row r="796" spans="1:19" x14ac:dyDescent="0.25">
      <c r="A796" t="s">
        <v>10336</v>
      </c>
      <c r="B796" t="s">
        <v>1531</v>
      </c>
      <c r="C796" t="s">
        <v>9388</v>
      </c>
      <c r="D796" t="s">
        <v>9383</v>
      </c>
      <c r="E796" s="2">
        <v>45747</v>
      </c>
      <c r="F796" s="2">
        <v>45777</v>
      </c>
      <c r="G796" t="s">
        <v>1532</v>
      </c>
      <c r="H796">
        <v>77</v>
      </c>
      <c r="I796" s="4">
        <v>72.026364646464643</v>
      </c>
      <c r="J796" t="s">
        <v>3</v>
      </c>
      <c r="K796" t="s">
        <v>1</v>
      </c>
      <c r="L796" s="6">
        <v>6.9052983278387492E-2</v>
      </c>
      <c r="M796" s="7" t="s">
        <v>9547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8">
        <v>144.56731805170494</v>
      </c>
    </row>
    <row r="797" spans="1:19" x14ac:dyDescent="0.25">
      <c r="A797" t="s">
        <v>10337</v>
      </c>
      <c r="B797" t="s">
        <v>1533</v>
      </c>
      <c r="C797" t="s">
        <v>9388</v>
      </c>
      <c r="D797" t="s">
        <v>9383</v>
      </c>
      <c r="E797" s="2">
        <v>45747</v>
      </c>
      <c r="F797" s="2">
        <v>45777</v>
      </c>
      <c r="G797" t="s">
        <v>1534</v>
      </c>
      <c r="H797">
        <v>47.731999999999999</v>
      </c>
      <c r="I797" s="4">
        <v>48.590628865979383</v>
      </c>
      <c r="J797" t="s">
        <v>3</v>
      </c>
      <c r="K797" t="s">
        <v>12</v>
      </c>
      <c r="L797" s="6">
        <v>-1.7670667904867376E-2</v>
      </c>
      <c r="M797" s="7" t="s">
        <v>9532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8">
        <v>53.766615739169829</v>
      </c>
    </row>
    <row r="798" spans="1:19" x14ac:dyDescent="0.25">
      <c r="A798" t="s">
        <v>10338</v>
      </c>
      <c r="B798" t="s">
        <v>1535</v>
      </c>
      <c r="C798" t="s">
        <v>9388</v>
      </c>
      <c r="D798" t="s">
        <v>9383</v>
      </c>
      <c r="E798" s="2">
        <v>45747</v>
      </c>
      <c r="F798" s="2">
        <v>45777</v>
      </c>
      <c r="G798" t="s">
        <v>1536</v>
      </c>
      <c r="H798">
        <v>69.39</v>
      </c>
      <c r="I798" s="4">
        <v>82.536299999999997</v>
      </c>
      <c r="J798" t="s">
        <v>3</v>
      </c>
      <c r="K798" t="s">
        <v>12</v>
      </c>
      <c r="L798" s="6">
        <v>-0.15927900814550688</v>
      </c>
      <c r="M798" s="7" t="s">
        <v>9655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8">
        <v>61.569349547057953</v>
      </c>
    </row>
    <row r="799" spans="1:19" x14ac:dyDescent="0.25">
      <c r="A799" t="s">
        <v>10339</v>
      </c>
      <c r="B799" t="s">
        <v>1537</v>
      </c>
      <c r="C799" t="s">
        <v>9388</v>
      </c>
      <c r="D799" t="s">
        <v>9383</v>
      </c>
      <c r="E799" s="2">
        <v>45747</v>
      </c>
      <c r="F799" s="2">
        <v>45777</v>
      </c>
      <c r="G799" t="s">
        <v>1538</v>
      </c>
      <c r="H799">
        <v>102.52800000000001</v>
      </c>
      <c r="I799" s="4">
        <v>103.16690909090909</v>
      </c>
      <c r="J799" t="s">
        <v>3</v>
      </c>
      <c r="K799" t="s">
        <v>12</v>
      </c>
      <c r="L799" s="6">
        <v>-6.1929653271485252E-3</v>
      </c>
      <c r="M799" s="7" t="s">
        <v>9486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8">
        <v>109.98964767711925</v>
      </c>
    </row>
    <row r="800" spans="1:19" x14ac:dyDescent="0.25">
      <c r="A800" t="s">
        <v>10340</v>
      </c>
      <c r="B800" t="s">
        <v>1539</v>
      </c>
      <c r="C800" t="s">
        <v>9388</v>
      </c>
      <c r="D800" t="s">
        <v>9383</v>
      </c>
      <c r="E800" s="2">
        <v>45747</v>
      </c>
      <c r="F800" s="2">
        <v>45777</v>
      </c>
      <c r="G800" t="s">
        <v>1540</v>
      </c>
      <c r="H800">
        <v>63.744</v>
      </c>
      <c r="I800" s="4">
        <v>61.339277319587623</v>
      </c>
      <c r="J800" t="s">
        <v>3</v>
      </c>
      <c r="K800" t="s">
        <v>12</v>
      </c>
      <c r="L800" s="6">
        <v>3.9203635671861248E-2</v>
      </c>
      <c r="M800" s="7" t="s">
        <v>9488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8">
        <v>69.140891242119764</v>
      </c>
    </row>
    <row r="801" spans="1:19" x14ac:dyDescent="0.25">
      <c r="A801" t="s">
        <v>10341</v>
      </c>
      <c r="B801" t="s">
        <v>1541</v>
      </c>
      <c r="C801" t="s">
        <v>9388</v>
      </c>
      <c r="D801" t="s">
        <v>9383</v>
      </c>
      <c r="E801" s="2">
        <v>45747</v>
      </c>
      <c r="F801" s="2">
        <v>45777</v>
      </c>
      <c r="G801" t="s">
        <v>1542</v>
      </c>
      <c r="H801">
        <v>34.288899999999998</v>
      </c>
      <c r="I801" s="4">
        <v>26.045164948453607</v>
      </c>
      <c r="J801" t="s">
        <v>3</v>
      </c>
      <c r="K801" t="s">
        <v>12</v>
      </c>
      <c r="L801" s="6">
        <v>0.3165169069906717</v>
      </c>
      <c r="M801" s="7" t="s">
        <v>9979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8">
        <v>30.690752977693286</v>
      </c>
    </row>
    <row r="802" spans="1:19" x14ac:dyDescent="0.25">
      <c r="A802" t="s">
        <v>10342</v>
      </c>
      <c r="B802" t="s">
        <v>1543</v>
      </c>
      <c r="C802" t="s">
        <v>9388</v>
      </c>
      <c r="D802" t="s">
        <v>9383</v>
      </c>
      <c r="E802" s="2">
        <v>45747</v>
      </c>
      <c r="F802" s="2">
        <v>45777</v>
      </c>
      <c r="G802" t="s">
        <v>1544</v>
      </c>
      <c r="H802">
        <v>41.731000000000002</v>
      </c>
      <c r="I802" s="4">
        <v>43.172267010309284</v>
      </c>
      <c r="J802" t="s">
        <v>3</v>
      </c>
      <c r="K802" t="s">
        <v>12</v>
      </c>
      <c r="L802" s="6">
        <v>-3.3384093774021961E-2</v>
      </c>
      <c r="M802" s="7" t="s">
        <v>9473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8">
        <v>51.743684751939576</v>
      </c>
    </row>
    <row r="803" spans="1:19" x14ac:dyDescent="0.25">
      <c r="A803" t="s">
        <v>10343</v>
      </c>
      <c r="B803" t="s">
        <v>1545</v>
      </c>
      <c r="C803" t="s">
        <v>9388</v>
      </c>
      <c r="D803" t="s">
        <v>9383</v>
      </c>
      <c r="E803" s="2">
        <v>45747</v>
      </c>
      <c r="F803" s="2">
        <v>45777</v>
      </c>
      <c r="G803" t="s">
        <v>1546</v>
      </c>
      <c r="H803">
        <v>24</v>
      </c>
      <c r="I803" s="4">
        <v>22.147422680412372</v>
      </c>
      <c r="J803" t="s">
        <v>3</v>
      </c>
      <c r="K803" t="s">
        <v>12</v>
      </c>
      <c r="L803" s="6">
        <v>8.3647535260438444E-2</v>
      </c>
      <c r="M803" s="7" t="s">
        <v>9631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8">
        <v>32.034557133496243</v>
      </c>
    </row>
    <row r="804" spans="1:19" x14ac:dyDescent="0.25">
      <c r="A804" t="s">
        <v>10344</v>
      </c>
      <c r="B804" t="s">
        <v>1547</v>
      </c>
      <c r="C804" t="s">
        <v>9388</v>
      </c>
      <c r="D804" t="s">
        <v>9383</v>
      </c>
      <c r="E804" s="2">
        <v>45747</v>
      </c>
      <c r="F804" s="2">
        <v>45777</v>
      </c>
      <c r="G804" t="s">
        <v>1548</v>
      </c>
      <c r="H804">
        <v>21.8</v>
      </c>
      <c r="I804" s="4">
        <v>26.127835051546395</v>
      </c>
      <c r="J804" t="s">
        <v>3</v>
      </c>
      <c r="K804" t="s">
        <v>1</v>
      </c>
      <c r="L804" s="6">
        <v>-0.16564078282828287</v>
      </c>
      <c r="M804" s="7" t="s">
        <v>9517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8">
        <v>30.228368752040655</v>
      </c>
    </row>
    <row r="805" spans="1:19" x14ac:dyDescent="0.25">
      <c r="A805" t="s">
        <v>10345</v>
      </c>
      <c r="B805" t="s">
        <v>1549</v>
      </c>
      <c r="C805" t="s">
        <v>9388</v>
      </c>
      <c r="D805" t="s">
        <v>9383</v>
      </c>
      <c r="E805" s="2">
        <v>45747</v>
      </c>
      <c r="F805" s="2">
        <v>45777</v>
      </c>
      <c r="G805" t="s">
        <v>1550</v>
      </c>
      <c r="H805">
        <v>62.556899999999999</v>
      </c>
      <c r="I805" s="4">
        <v>62.665877319587636</v>
      </c>
      <c r="J805" t="s">
        <v>3</v>
      </c>
      <c r="K805" t="s">
        <v>12</v>
      </c>
      <c r="L805" s="6">
        <v>-1.7390216853083729E-3</v>
      </c>
      <c r="M805" s="7" t="s">
        <v>9569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8">
        <v>72.37758082168817</v>
      </c>
    </row>
    <row r="806" spans="1:19" x14ac:dyDescent="0.25">
      <c r="A806" t="s">
        <v>10346</v>
      </c>
      <c r="B806" t="s">
        <v>1551</v>
      </c>
      <c r="C806" t="s">
        <v>9388</v>
      </c>
      <c r="D806" t="s">
        <v>9383</v>
      </c>
      <c r="E806" s="2">
        <v>45747</v>
      </c>
      <c r="F806" s="2">
        <v>45777</v>
      </c>
      <c r="G806" t="s">
        <v>1552</v>
      </c>
      <c r="H806">
        <v>41.412100000000002</v>
      </c>
      <c r="I806" s="4">
        <v>60.513402489626557</v>
      </c>
      <c r="J806" t="s">
        <v>3</v>
      </c>
      <c r="K806" t="s">
        <v>1</v>
      </c>
      <c r="L806" s="6">
        <v>-0.31565408163755082</v>
      </c>
      <c r="M806" s="7" t="s">
        <v>9757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8">
        <v>85.035348998928896</v>
      </c>
    </row>
    <row r="807" spans="1:19" x14ac:dyDescent="0.25">
      <c r="A807" t="s">
        <v>10347</v>
      </c>
      <c r="B807" t="s">
        <v>1553</v>
      </c>
      <c r="C807" t="s">
        <v>9388</v>
      </c>
      <c r="D807" t="s">
        <v>9383</v>
      </c>
      <c r="E807" s="2">
        <v>45747</v>
      </c>
      <c r="F807" s="2">
        <v>45777</v>
      </c>
      <c r="G807" t="s">
        <v>1554</v>
      </c>
      <c r="H807">
        <v>44.951900000000002</v>
      </c>
      <c r="I807" s="4">
        <v>51.087061855670107</v>
      </c>
      <c r="J807" t="s">
        <v>3</v>
      </c>
      <c r="K807" t="s">
        <v>1</v>
      </c>
      <c r="L807" s="6">
        <v>-0.12009228232782332</v>
      </c>
      <c r="M807" s="7" t="s">
        <v>9496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8">
        <v>67.638142508748714</v>
      </c>
    </row>
    <row r="808" spans="1:19" x14ac:dyDescent="0.25">
      <c r="A808" t="s">
        <v>10348</v>
      </c>
      <c r="B808" t="s">
        <v>1555</v>
      </c>
      <c r="C808" t="s">
        <v>9388</v>
      </c>
      <c r="D808" t="s">
        <v>9383</v>
      </c>
      <c r="E808" s="2">
        <v>45747</v>
      </c>
      <c r="F808" s="2">
        <v>45777</v>
      </c>
      <c r="G808" t="s">
        <v>1556</v>
      </c>
      <c r="H808">
        <v>51.8</v>
      </c>
      <c r="I808" s="4">
        <v>49.80618556701031</v>
      </c>
      <c r="J808" t="s">
        <v>3</v>
      </c>
      <c r="K808" t="s">
        <v>12</v>
      </c>
      <c r="L808" s="6">
        <v>4.0031462162609666E-2</v>
      </c>
      <c r="M808" s="7" t="s">
        <v>9488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8">
        <v>56.439774543724091</v>
      </c>
    </row>
    <row r="809" spans="1:19" x14ac:dyDescent="0.25">
      <c r="A809" t="s">
        <v>10349</v>
      </c>
      <c r="B809" t="s">
        <v>1557</v>
      </c>
      <c r="C809" t="s">
        <v>9388</v>
      </c>
      <c r="D809" t="s">
        <v>9383</v>
      </c>
      <c r="E809" s="2">
        <v>45747</v>
      </c>
      <c r="F809" s="2">
        <v>45777</v>
      </c>
      <c r="G809" t="s">
        <v>1558</v>
      </c>
      <c r="H809">
        <v>37.953000000000003</v>
      </c>
      <c r="I809" s="4">
        <v>71.8016381443299</v>
      </c>
      <c r="J809" t="s">
        <v>3</v>
      </c>
      <c r="K809" t="s">
        <v>1</v>
      </c>
      <c r="L809" s="6">
        <v>-0.47141874501929992</v>
      </c>
      <c r="M809" s="7" t="s">
        <v>10240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8">
        <v>67.811536593368444</v>
      </c>
    </row>
    <row r="810" spans="1:19" x14ac:dyDescent="0.25">
      <c r="A810" t="s">
        <v>10350</v>
      </c>
      <c r="B810" t="s">
        <v>1559</v>
      </c>
      <c r="C810" t="s">
        <v>9388</v>
      </c>
      <c r="D810" t="s">
        <v>9383</v>
      </c>
      <c r="E810" s="2">
        <v>45747</v>
      </c>
      <c r="F810" s="2">
        <v>45777</v>
      </c>
      <c r="G810" t="s">
        <v>1560</v>
      </c>
      <c r="H810">
        <v>81.656999999999996</v>
      </c>
      <c r="I810" s="4">
        <v>81.900899999999993</v>
      </c>
      <c r="J810" t="s">
        <v>3</v>
      </c>
      <c r="K810" t="s">
        <v>1</v>
      </c>
      <c r="L810" s="6">
        <v>-2.9779892528652985E-3</v>
      </c>
      <c r="M810" s="7" t="s">
        <v>9569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8">
        <v>117.48894183692283</v>
      </c>
    </row>
    <row r="811" spans="1:19" x14ac:dyDescent="0.25">
      <c r="A811" t="s">
        <v>10351</v>
      </c>
      <c r="B811" t="s">
        <v>1561</v>
      </c>
      <c r="C811" t="s">
        <v>9388</v>
      </c>
      <c r="D811" t="s">
        <v>9383</v>
      </c>
      <c r="E811" s="2">
        <v>45747</v>
      </c>
      <c r="F811" s="2">
        <v>45777</v>
      </c>
      <c r="G811" t="s">
        <v>1562</v>
      </c>
      <c r="H811">
        <v>27.930099999999999</v>
      </c>
      <c r="I811" s="4">
        <v>22.545463917525773</v>
      </c>
      <c r="J811" t="s">
        <v>3</v>
      </c>
      <c r="K811" t="s">
        <v>1</v>
      </c>
      <c r="L811" s="6">
        <v>0.23883456566571093</v>
      </c>
      <c r="M811" s="7" t="s">
        <v>10252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8">
        <v>39.952886997797521</v>
      </c>
    </row>
    <row r="812" spans="1:19" x14ac:dyDescent="0.25">
      <c r="A812" t="s">
        <v>10352</v>
      </c>
      <c r="B812" t="s">
        <v>1563</v>
      </c>
      <c r="C812" t="s">
        <v>9388</v>
      </c>
      <c r="D812" t="s">
        <v>9383</v>
      </c>
      <c r="E812" s="2">
        <v>45747</v>
      </c>
      <c r="F812" s="2">
        <v>45777</v>
      </c>
      <c r="G812" t="s">
        <v>1564</v>
      </c>
      <c r="H812">
        <v>80.834900000000005</v>
      </c>
      <c r="I812" s="4">
        <v>86.363059595959598</v>
      </c>
      <c r="J812" t="s">
        <v>3</v>
      </c>
      <c r="K812" t="s">
        <v>12</v>
      </c>
      <c r="L812" s="6">
        <v>-6.4010696492487695E-2</v>
      </c>
      <c r="M812" s="7" t="s">
        <v>9573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8">
        <v>118.73159944336427</v>
      </c>
    </row>
    <row r="813" spans="1:19" x14ac:dyDescent="0.25">
      <c r="A813" t="s">
        <v>10353</v>
      </c>
      <c r="B813" t="s">
        <v>1565</v>
      </c>
      <c r="C813" t="s">
        <v>9388</v>
      </c>
      <c r="D813" t="s">
        <v>9383</v>
      </c>
      <c r="E813" s="2">
        <v>45747</v>
      </c>
      <c r="F813" s="2">
        <v>45777</v>
      </c>
      <c r="G813" t="s">
        <v>1566</v>
      </c>
      <c r="H813">
        <v>36.716999999999999</v>
      </c>
      <c r="I813" s="4">
        <v>38.389181818181811</v>
      </c>
      <c r="J813" t="s">
        <v>3</v>
      </c>
      <c r="K813" t="s">
        <v>12</v>
      </c>
      <c r="L813" s="6">
        <v>-4.3558673016308891E-2</v>
      </c>
      <c r="M813" s="7" t="s">
        <v>9475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8">
        <v>33.363911782247548</v>
      </c>
    </row>
    <row r="814" spans="1:19" x14ac:dyDescent="0.25">
      <c r="A814" t="s">
        <v>10354</v>
      </c>
      <c r="B814" t="s">
        <v>1567</v>
      </c>
      <c r="C814" t="s">
        <v>9388</v>
      </c>
      <c r="D814" t="s">
        <v>9383</v>
      </c>
      <c r="E814" s="2">
        <v>45747</v>
      </c>
      <c r="F814" s="2">
        <v>45777</v>
      </c>
      <c r="G814" t="s">
        <v>1568</v>
      </c>
      <c r="H814">
        <v>59.41</v>
      </c>
      <c r="I814" s="4">
        <v>40.297082474226805</v>
      </c>
      <c r="J814" t="s">
        <v>3</v>
      </c>
      <c r="K814" t="s">
        <v>1</v>
      </c>
      <c r="L814" s="6">
        <v>0.47430028062198848</v>
      </c>
      <c r="M814" s="7" t="s">
        <v>10355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8">
        <v>49.142773482643534</v>
      </c>
    </row>
    <row r="815" spans="1:19" x14ac:dyDescent="0.25">
      <c r="A815" t="s">
        <v>10356</v>
      </c>
      <c r="B815" t="s">
        <v>1569</v>
      </c>
      <c r="C815" t="s">
        <v>9388</v>
      </c>
      <c r="D815" t="s">
        <v>9383</v>
      </c>
      <c r="E815" s="2">
        <v>45747</v>
      </c>
      <c r="F815" s="2">
        <v>45755</v>
      </c>
      <c r="G815" t="s">
        <v>1570</v>
      </c>
      <c r="H815">
        <v>30.488999999999997</v>
      </c>
      <c r="I815" s="4">
        <v>35.007216494845352</v>
      </c>
      <c r="J815" t="s">
        <v>3</v>
      </c>
      <c r="K815" t="s">
        <v>12</v>
      </c>
      <c r="L815" s="6">
        <v>-0.12906528845304344</v>
      </c>
      <c r="M815" s="7" t="s">
        <v>9468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8">
        <v>59.936555250222106</v>
      </c>
    </row>
    <row r="816" spans="1:19" x14ac:dyDescent="0.25">
      <c r="A816" t="s">
        <v>10357</v>
      </c>
      <c r="B816" t="s">
        <v>1571</v>
      </c>
      <c r="C816" t="s">
        <v>9388</v>
      </c>
      <c r="D816" t="s">
        <v>9383</v>
      </c>
      <c r="E816" s="2">
        <v>45747</v>
      </c>
      <c r="F816" s="2">
        <v>45777</v>
      </c>
      <c r="G816" t="s">
        <v>1572</v>
      </c>
      <c r="H816">
        <v>204.5</v>
      </c>
      <c r="I816" s="4">
        <v>213.92154742268039</v>
      </c>
      <c r="J816" t="s">
        <v>3</v>
      </c>
      <c r="K816" t="s">
        <v>12</v>
      </c>
      <c r="L816" s="6">
        <v>-4.4042068394656297E-2</v>
      </c>
      <c r="M816" s="7" t="s">
        <v>9475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8">
        <v>186.96217174123043</v>
      </c>
    </row>
    <row r="817" spans="1:19" x14ac:dyDescent="0.25">
      <c r="A817" t="s">
        <v>10358</v>
      </c>
      <c r="B817" t="s">
        <v>1573</v>
      </c>
      <c r="C817" t="s">
        <v>9388</v>
      </c>
      <c r="D817" t="s">
        <v>9383</v>
      </c>
      <c r="E817" s="2">
        <v>45747</v>
      </c>
      <c r="F817" s="2">
        <v>45777</v>
      </c>
      <c r="G817" t="s">
        <v>1574</v>
      </c>
      <c r="H817">
        <v>57.8</v>
      </c>
      <c r="I817" s="4">
        <v>88.449302915082384</v>
      </c>
      <c r="J817" t="s">
        <v>3</v>
      </c>
      <c r="K817" t="s">
        <v>12</v>
      </c>
      <c r="L817" s="6">
        <v>-0.34651830941514483</v>
      </c>
      <c r="M817" s="7" t="s">
        <v>9477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8">
        <v>55.818445740503371</v>
      </c>
    </row>
    <row r="818" spans="1:19" x14ac:dyDescent="0.25">
      <c r="A818" t="s">
        <v>10359</v>
      </c>
      <c r="B818" t="s">
        <v>1575</v>
      </c>
      <c r="C818" t="s">
        <v>9388</v>
      </c>
      <c r="D818" t="s">
        <v>9383</v>
      </c>
      <c r="E818" s="2">
        <v>45747</v>
      </c>
      <c r="F818" s="2">
        <v>45777</v>
      </c>
      <c r="G818" t="s">
        <v>1576</v>
      </c>
      <c r="H818">
        <v>44.805900000000001</v>
      </c>
      <c r="I818" s="4">
        <v>56.64535051546391</v>
      </c>
      <c r="J818" t="s">
        <v>3</v>
      </c>
      <c r="K818" t="s">
        <v>12</v>
      </c>
      <c r="L818" s="6">
        <v>-0.2090101024660761</v>
      </c>
      <c r="M818" s="7" t="s">
        <v>10138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8">
        <v>59.517519545724412</v>
      </c>
    </row>
    <row r="819" spans="1:19" x14ac:dyDescent="0.25">
      <c r="A819" t="s">
        <v>10360</v>
      </c>
      <c r="B819" t="s">
        <v>1577</v>
      </c>
      <c r="C819" t="s">
        <v>9388</v>
      </c>
      <c r="D819" t="s">
        <v>9383</v>
      </c>
      <c r="E819" s="2">
        <v>45747</v>
      </c>
      <c r="F819" s="2">
        <v>45777</v>
      </c>
      <c r="G819" t="s">
        <v>1578</v>
      </c>
      <c r="H819">
        <v>28.2</v>
      </c>
      <c r="I819" s="4">
        <v>31.728282828282829</v>
      </c>
      <c r="J819" t="s">
        <v>3</v>
      </c>
      <c r="K819" t="s">
        <v>12</v>
      </c>
      <c r="L819" s="6">
        <v>-0.11120308172296334</v>
      </c>
      <c r="M819" s="7" t="s">
        <v>9510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8">
        <v>37.799910447102462</v>
      </c>
    </row>
    <row r="820" spans="1:19" x14ac:dyDescent="0.25">
      <c r="A820" t="s">
        <v>10361</v>
      </c>
      <c r="B820" t="s">
        <v>1579</v>
      </c>
      <c r="C820" t="s">
        <v>9388</v>
      </c>
      <c r="D820" t="s">
        <v>9383</v>
      </c>
      <c r="E820" s="2">
        <v>45747</v>
      </c>
      <c r="F820" s="2">
        <v>45777</v>
      </c>
      <c r="G820" t="s">
        <v>1580</v>
      </c>
      <c r="H820">
        <v>40.617100000000001</v>
      </c>
      <c r="I820" s="4">
        <v>46.948453608247426</v>
      </c>
      <c r="J820" t="s">
        <v>3</v>
      </c>
      <c r="K820" t="s">
        <v>12</v>
      </c>
      <c r="L820" s="6">
        <v>-0.13485755379885822</v>
      </c>
      <c r="M820" s="7" t="s">
        <v>9468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8">
        <v>40.819857420896199</v>
      </c>
    </row>
    <row r="821" spans="1:19" x14ac:dyDescent="0.25">
      <c r="A821" t="s">
        <v>10362</v>
      </c>
      <c r="B821" t="s">
        <v>1581</v>
      </c>
      <c r="C821" t="s">
        <v>9388</v>
      </c>
      <c r="D821" t="s">
        <v>9383</v>
      </c>
      <c r="E821" s="2">
        <v>45747</v>
      </c>
      <c r="F821" s="2">
        <v>45777</v>
      </c>
      <c r="G821" t="s">
        <v>1582</v>
      </c>
      <c r="H821">
        <v>44.555900000000001</v>
      </c>
      <c r="I821" s="4">
        <v>47.274030927835057</v>
      </c>
      <c r="J821" t="s">
        <v>3</v>
      </c>
      <c r="K821" t="s">
        <v>12</v>
      </c>
      <c r="L821" s="6">
        <v>-5.7497337850972552E-2</v>
      </c>
      <c r="M821" s="7" t="s">
        <v>9573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8">
        <v>33.609553402125513</v>
      </c>
    </row>
    <row r="822" spans="1:19" x14ac:dyDescent="0.25">
      <c r="A822" t="s">
        <v>10363</v>
      </c>
      <c r="B822" t="s">
        <v>1583</v>
      </c>
      <c r="C822" t="s">
        <v>9388</v>
      </c>
      <c r="D822" t="s">
        <v>9383</v>
      </c>
      <c r="E822" s="2">
        <v>45747</v>
      </c>
      <c r="F822" s="2">
        <v>45777</v>
      </c>
      <c r="G822" t="s">
        <v>1584</v>
      </c>
      <c r="H822">
        <v>45.033999999999999</v>
      </c>
      <c r="I822" s="4">
        <v>41.641237113402056</v>
      </c>
      <c r="J822" t="s">
        <v>3</v>
      </c>
      <c r="K822" t="s">
        <v>12</v>
      </c>
      <c r="L822" s="6">
        <v>8.1476034858387836E-2</v>
      </c>
      <c r="M822" s="7" t="s">
        <v>9631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8">
        <v>41.094398054877452</v>
      </c>
    </row>
    <row r="823" spans="1:19" x14ac:dyDescent="0.25">
      <c r="A823" t="s">
        <v>10364</v>
      </c>
      <c r="B823" t="s">
        <v>1585</v>
      </c>
      <c r="C823" t="s">
        <v>9388</v>
      </c>
      <c r="D823" t="s">
        <v>9383</v>
      </c>
      <c r="E823" s="2">
        <v>45747</v>
      </c>
      <c r="F823" s="2">
        <v>45777</v>
      </c>
      <c r="G823" t="s">
        <v>1586</v>
      </c>
      <c r="H823">
        <v>32.08</v>
      </c>
      <c r="I823" s="4">
        <v>34.547938144329898</v>
      </c>
      <c r="J823" t="s">
        <v>3</v>
      </c>
      <c r="K823" t="s">
        <v>12</v>
      </c>
      <c r="L823" s="6">
        <v>-7.1435178968413893E-2</v>
      </c>
      <c r="M823" s="7" t="s">
        <v>9555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8">
        <v>27.699705018002838</v>
      </c>
    </row>
    <row r="824" spans="1:19" x14ac:dyDescent="0.25">
      <c r="A824" t="s">
        <v>10365</v>
      </c>
      <c r="B824" t="s">
        <v>1587</v>
      </c>
      <c r="C824" t="s">
        <v>9388</v>
      </c>
      <c r="D824" t="s">
        <v>9383</v>
      </c>
      <c r="E824" s="2">
        <v>45747</v>
      </c>
      <c r="F824" s="2">
        <v>45777</v>
      </c>
      <c r="G824" t="s">
        <v>1588</v>
      </c>
      <c r="H824">
        <v>25.967099999999999</v>
      </c>
      <c r="I824" s="4">
        <v>14.596030303030304</v>
      </c>
      <c r="J824" t="s">
        <v>3</v>
      </c>
      <c r="K824" t="s">
        <v>12</v>
      </c>
      <c r="L824" s="6">
        <v>0.77905221220381615</v>
      </c>
      <c r="M824" s="7" t="s">
        <v>10366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8">
        <v>51.295750033338592</v>
      </c>
    </row>
    <row r="825" spans="1:19" x14ac:dyDescent="0.25">
      <c r="A825" t="s">
        <v>10367</v>
      </c>
      <c r="B825" t="s">
        <v>1589</v>
      </c>
      <c r="C825" t="s">
        <v>9388</v>
      </c>
      <c r="D825" t="s">
        <v>9383</v>
      </c>
      <c r="E825" s="2">
        <v>45747</v>
      </c>
      <c r="F825" s="2">
        <v>45777</v>
      </c>
      <c r="G825" t="s">
        <v>1590</v>
      </c>
      <c r="H825">
        <v>23.925999999999998</v>
      </c>
      <c r="I825" s="4">
        <v>23.056565656565656</v>
      </c>
      <c r="J825" t="s">
        <v>3</v>
      </c>
      <c r="K825" t="s">
        <v>12</v>
      </c>
      <c r="L825" s="6">
        <v>3.7708753176202592E-2</v>
      </c>
      <c r="M825" s="7" t="s">
        <v>9488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8">
        <v>30.185020230885723</v>
      </c>
    </row>
    <row r="826" spans="1:19" x14ac:dyDescent="0.25">
      <c r="A826" t="s">
        <v>10368</v>
      </c>
      <c r="B826" t="s">
        <v>1591</v>
      </c>
      <c r="C826" t="s">
        <v>9388</v>
      </c>
      <c r="D826" t="s">
        <v>9383</v>
      </c>
      <c r="E826" s="2">
        <v>45747</v>
      </c>
      <c r="F826" s="2">
        <v>45777</v>
      </c>
      <c r="G826" t="s">
        <v>1592</v>
      </c>
      <c r="H826">
        <v>17.38</v>
      </c>
      <c r="I826" s="4">
        <v>17.595463917525773</v>
      </c>
      <c r="J826" t="s">
        <v>3</v>
      </c>
      <c r="K826" t="s">
        <v>1</v>
      </c>
      <c r="L826" s="6">
        <v>-1.2245424078370815E-2</v>
      </c>
      <c r="M826" s="7" t="s">
        <v>9486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8">
        <v>18.972202758809456</v>
      </c>
    </row>
    <row r="827" spans="1:19" x14ac:dyDescent="0.25">
      <c r="A827" t="s">
        <v>10369</v>
      </c>
      <c r="B827" t="s">
        <v>1593</v>
      </c>
      <c r="C827" t="s">
        <v>9388</v>
      </c>
      <c r="D827" t="s">
        <v>9383</v>
      </c>
      <c r="E827" s="2">
        <v>45747</v>
      </c>
      <c r="F827" s="2">
        <v>45777</v>
      </c>
      <c r="G827" t="s">
        <v>1594</v>
      </c>
      <c r="H827">
        <v>23.2</v>
      </c>
      <c r="I827" s="4">
        <v>24.484848484848488</v>
      </c>
      <c r="J827" t="s">
        <v>3</v>
      </c>
      <c r="K827" t="s">
        <v>1</v>
      </c>
      <c r="L827" s="6">
        <v>-5.2475247524752633E-2</v>
      </c>
      <c r="M827" s="7" t="s">
        <v>9464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8">
        <v>33.204967204679463</v>
      </c>
    </row>
    <row r="828" spans="1:19" x14ac:dyDescent="0.25">
      <c r="A828" t="s">
        <v>10370</v>
      </c>
      <c r="B828" t="s">
        <v>1595</v>
      </c>
      <c r="C828" t="s">
        <v>9388</v>
      </c>
      <c r="D828" t="s">
        <v>9383</v>
      </c>
      <c r="E828" s="2">
        <v>45747</v>
      </c>
      <c r="F828" s="2">
        <v>45777</v>
      </c>
      <c r="G828" t="s">
        <v>1596</v>
      </c>
      <c r="H828">
        <v>13.99</v>
      </c>
      <c r="I828" s="4">
        <v>15.697113402061856</v>
      </c>
      <c r="J828" t="s">
        <v>3</v>
      </c>
      <c r="K828" t="s">
        <v>1</v>
      </c>
      <c r="L828" s="6">
        <v>-0.10875333307062829</v>
      </c>
      <c r="M828" s="7" t="s">
        <v>9510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8">
        <v>16.327942968358482</v>
      </c>
    </row>
    <row r="829" spans="1:19" x14ac:dyDescent="0.25">
      <c r="A829" t="s">
        <v>10371</v>
      </c>
      <c r="B829" t="s">
        <v>1597</v>
      </c>
      <c r="C829" t="s">
        <v>9388</v>
      </c>
      <c r="D829" t="s">
        <v>9383</v>
      </c>
      <c r="E829" s="2">
        <v>45747</v>
      </c>
      <c r="F829" s="2">
        <v>45777</v>
      </c>
      <c r="G829" t="s">
        <v>1598</v>
      </c>
      <c r="H829">
        <v>56.649000000000001</v>
      </c>
      <c r="I829" s="4">
        <v>43.976932826362479</v>
      </c>
      <c r="J829" t="s">
        <v>3</v>
      </c>
      <c r="K829" t="s">
        <v>1</v>
      </c>
      <c r="L829" s="6">
        <v>0.28815259180697361</v>
      </c>
      <c r="M829" s="7" t="s">
        <v>10372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8">
        <v>78.012888571829592</v>
      </c>
    </row>
    <row r="830" spans="1:19" x14ac:dyDescent="0.25">
      <c r="A830" t="s">
        <v>10373</v>
      </c>
      <c r="B830" t="s">
        <v>1599</v>
      </c>
      <c r="C830" t="s">
        <v>9388</v>
      </c>
      <c r="D830" t="s">
        <v>9383</v>
      </c>
      <c r="E830" s="2">
        <v>45747</v>
      </c>
      <c r="F830" s="2">
        <v>45777</v>
      </c>
      <c r="G830" t="s">
        <v>1600</v>
      </c>
      <c r="H830">
        <v>10.803000000000001</v>
      </c>
      <c r="I830" s="4">
        <v>12.260690721649485</v>
      </c>
      <c r="J830" t="s">
        <v>3</v>
      </c>
      <c r="K830" t="s">
        <v>12</v>
      </c>
      <c r="L830" s="6">
        <v>-0.118891403000285</v>
      </c>
      <c r="M830" s="7" t="s">
        <v>9496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8">
        <v>10.403645077184164</v>
      </c>
    </row>
    <row r="831" spans="1:19" x14ac:dyDescent="0.25">
      <c r="A831" t="s">
        <v>10374</v>
      </c>
      <c r="B831" t="s">
        <v>1601</v>
      </c>
      <c r="C831" t="s">
        <v>9388</v>
      </c>
      <c r="D831" t="s">
        <v>9383</v>
      </c>
      <c r="E831" s="2">
        <v>45747</v>
      </c>
      <c r="F831" s="2">
        <v>45777</v>
      </c>
      <c r="G831" t="s">
        <v>1602</v>
      </c>
      <c r="H831">
        <v>42.5</v>
      </c>
      <c r="I831" s="4">
        <v>42.151546391752575</v>
      </c>
      <c r="J831" t="s">
        <v>3</v>
      </c>
      <c r="K831" t="s">
        <v>12</v>
      </c>
      <c r="L831" s="6">
        <v>8.2666862327880342E-3</v>
      </c>
      <c r="M831" s="7" t="s">
        <v>9492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8">
        <v>48.882682355713932</v>
      </c>
    </row>
    <row r="832" spans="1:19" x14ac:dyDescent="0.25">
      <c r="A832" t="s">
        <v>10375</v>
      </c>
      <c r="B832" t="s">
        <v>1603</v>
      </c>
      <c r="C832" t="s">
        <v>9388</v>
      </c>
      <c r="D832" t="s">
        <v>9383</v>
      </c>
      <c r="E832" s="2">
        <v>45747</v>
      </c>
      <c r="F832" s="2">
        <v>45777</v>
      </c>
      <c r="G832" t="s">
        <v>1604</v>
      </c>
      <c r="H832">
        <v>272.5</v>
      </c>
      <c r="I832" s="4">
        <v>253.31752577319588</v>
      </c>
      <c r="J832" t="s">
        <v>3</v>
      </c>
      <c r="K832" t="s">
        <v>12</v>
      </c>
      <c r="L832" s="6">
        <v>7.5725018110191389E-2</v>
      </c>
      <c r="M832" s="7" t="s">
        <v>9631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8">
        <v>345.0542283932748</v>
      </c>
    </row>
    <row r="833" spans="1:19" x14ac:dyDescent="0.25">
      <c r="A833" t="s">
        <v>10376</v>
      </c>
      <c r="B833" t="s">
        <v>1605</v>
      </c>
      <c r="C833" t="s">
        <v>9388</v>
      </c>
      <c r="D833" t="s">
        <v>9383</v>
      </c>
      <c r="E833" s="2">
        <v>45747</v>
      </c>
      <c r="F833" s="2">
        <v>45777</v>
      </c>
      <c r="G833" t="s">
        <v>1606</v>
      </c>
      <c r="H833">
        <v>186.2002</v>
      </c>
      <c r="I833" s="4">
        <v>271.04315782828286</v>
      </c>
      <c r="J833" t="s">
        <v>3</v>
      </c>
      <c r="K833" t="s">
        <v>12</v>
      </c>
      <c r="L833" s="6">
        <v>-0.31302379483799558</v>
      </c>
      <c r="M833" s="7" t="s">
        <v>9549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8">
        <v>197.01902864917511</v>
      </c>
    </row>
    <row r="834" spans="1:19" x14ac:dyDescent="0.25">
      <c r="A834" t="s">
        <v>10377</v>
      </c>
      <c r="B834" t="s">
        <v>1607</v>
      </c>
      <c r="C834" t="s">
        <v>9388</v>
      </c>
      <c r="D834" t="s">
        <v>9383</v>
      </c>
      <c r="E834" s="2">
        <v>45747</v>
      </c>
      <c r="F834" s="2">
        <v>45777</v>
      </c>
      <c r="G834" t="s">
        <v>1608</v>
      </c>
      <c r="H834">
        <v>99.381799999999998</v>
      </c>
      <c r="I834" s="4">
        <v>114.91348453608246</v>
      </c>
      <c r="J834" t="s">
        <v>3</v>
      </c>
      <c r="K834" t="s">
        <v>12</v>
      </c>
      <c r="L834" s="6">
        <v>-0.13515980825736396</v>
      </c>
      <c r="M834" s="7" t="s">
        <v>9693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8">
        <v>105.58254802636763</v>
      </c>
    </row>
    <row r="835" spans="1:19" x14ac:dyDescent="0.25">
      <c r="A835" t="s">
        <v>10378</v>
      </c>
      <c r="B835" t="s">
        <v>1609</v>
      </c>
      <c r="C835" t="s">
        <v>9388</v>
      </c>
      <c r="D835" t="s">
        <v>9383</v>
      </c>
      <c r="E835" s="2">
        <v>45747</v>
      </c>
      <c r="F835" s="2">
        <v>45777</v>
      </c>
      <c r="G835" t="s">
        <v>1610</v>
      </c>
      <c r="H835">
        <v>94.142899999999997</v>
      </c>
      <c r="I835" s="4">
        <v>86.285134020618557</v>
      </c>
      <c r="J835" t="s">
        <v>3</v>
      </c>
      <c r="K835" t="s">
        <v>12</v>
      </c>
      <c r="L835" s="6">
        <v>9.1067436686182335E-2</v>
      </c>
      <c r="M835" s="7" t="s">
        <v>9536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8">
        <v>130.84028635264252</v>
      </c>
    </row>
    <row r="836" spans="1:19" x14ac:dyDescent="0.25">
      <c r="A836" t="s">
        <v>10379</v>
      </c>
      <c r="B836" t="s">
        <v>1611</v>
      </c>
      <c r="C836" t="s">
        <v>9388</v>
      </c>
      <c r="D836" t="s">
        <v>9383</v>
      </c>
      <c r="E836" s="2">
        <v>45747</v>
      </c>
      <c r="F836" s="2">
        <v>45777</v>
      </c>
      <c r="G836" t="s">
        <v>1612</v>
      </c>
      <c r="H836">
        <v>131.2998</v>
      </c>
      <c r="I836" s="4">
        <v>129.82268041237114</v>
      </c>
      <c r="J836" t="s">
        <v>3</v>
      </c>
      <c r="K836" t="s">
        <v>12</v>
      </c>
      <c r="L836" s="6">
        <v>1.1377977892128799E-2</v>
      </c>
      <c r="M836" s="7" t="s">
        <v>9492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8">
        <v>131.2882210712435</v>
      </c>
    </row>
    <row r="837" spans="1:19" x14ac:dyDescent="0.25">
      <c r="A837" t="s">
        <v>10380</v>
      </c>
      <c r="B837" t="s">
        <v>1613</v>
      </c>
      <c r="C837" t="s">
        <v>9389</v>
      </c>
      <c r="D837" t="s">
        <v>9383</v>
      </c>
      <c r="E837" s="2">
        <v>45747</v>
      </c>
      <c r="F837" s="2">
        <v>45777</v>
      </c>
      <c r="G837" t="s">
        <v>1614</v>
      </c>
      <c r="H837">
        <v>19.149000000000001</v>
      </c>
      <c r="I837" s="4">
        <v>20.110222222222223</v>
      </c>
      <c r="J837" t="s">
        <v>3</v>
      </c>
      <c r="K837" t="s">
        <v>12</v>
      </c>
      <c r="L837" s="6">
        <v>-4.7797692715700113E-2</v>
      </c>
      <c r="M837" s="7" t="s">
        <v>9464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8">
        <v>19.004588919382183</v>
      </c>
    </row>
    <row r="838" spans="1:19" x14ac:dyDescent="0.25">
      <c r="A838" t="s">
        <v>10381</v>
      </c>
      <c r="B838" t="s">
        <v>1615</v>
      </c>
      <c r="C838" t="s">
        <v>9388</v>
      </c>
      <c r="D838" t="s">
        <v>9383</v>
      </c>
      <c r="E838" s="2">
        <v>45747</v>
      </c>
      <c r="F838" s="2">
        <v>45777</v>
      </c>
      <c r="G838" t="s">
        <v>1616</v>
      </c>
      <c r="H838">
        <v>292.79000000000002</v>
      </c>
      <c r="I838" s="4">
        <v>332.01593308080811</v>
      </c>
      <c r="J838" t="s">
        <v>3</v>
      </c>
      <c r="K838" t="s">
        <v>12</v>
      </c>
      <c r="L838" s="6">
        <v>-0.11814473093753919</v>
      </c>
      <c r="M838" s="7" t="s">
        <v>9496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8">
        <v>239.71732198678512</v>
      </c>
    </row>
    <row r="839" spans="1:19" x14ac:dyDescent="0.25">
      <c r="A839" t="s">
        <v>10382</v>
      </c>
      <c r="B839" t="s">
        <v>1617</v>
      </c>
      <c r="C839" t="s">
        <v>9388</v>
      </c>
      <c r="D839" t="s">
        <v>9383</v>
      </c>
      <c r="E839" s="2">
        <v>45747</v>
      </c>
      <c r="F839" s="2">
        <v>45777</v>
      </c>
      <c r="G839" t="s">
        <v>1618</v>
      </c>
      <c r="H839">
        <v>222.6</v>
      </c>
      <c r="I839" s="4">
        <v>269.55744949494954</v>
      </c>
      <c r="J839" t="s">
        <v>3</v>
      </c>
      <c r="K839" t="s">
        <v>12</v>
      </c>
      <c r="L839" s="6">
        <v>-0.17420200993491497</v>
      </c>
      <c r="M839" s="7" t="s">
        <v>9517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8">
        <v>475.04199382987025</v>
      </c>
    </row>
    <row r="840" spans="1:19" x14ac:dyDescent="0.25">
      <c r="A840" t="s">
        <v>10383</v>
      </c>
      <c r="B840" t="s">
        <v>1619</v>
      </c>
      <c r="C840" t="s">
        <v>9388</v>
      </c>
      <c r="D840" t="s">
        <v>9383</v>
      </c>
      <c r="E840" s="2">
        <v>45747</v>
      </c>
      <c r="F840" s="2">
        <v>45777</v>
      </c>
      <c r="G840" t="s">
        <v>1620</v>
      </c>
      <c r="H840">
        <v>178.7</v>
      </c>
      <c r="I840" s="4">
        <v>198.22525252525256</v>
      </c>
      <c r="J840" t="s">
        <v>3</v>
      </c>
      <c r="K840" t="s">
        <v>12</v>
      </c>
      <c r="L840" s="6">
        <v>-9.8500328674144044E-2</v>
      </c>
      <c r="M840" s="7" t="s">
        <v>9462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8" t="e">
        <v>#N/A</v>
      </c>
    </row>
    <row r="841" spans="1:19" x14ac:dyDescent="0.25">
      <c r="A841" t="s">
        <v>10384</v>
      </c>
      <c r="B841" t="s">
        <v>1621</v>
      </c>
      <c r="C841" t="s">
        <v>9388</v>
      </c>
      <c r="D841" t="s">
        <v>9383</v>
      </c>
      <c r="E841" s="2">
        <v>45747</v>
      </c>
      <c r="F841" s="2">
        <v>45777</v>
      </c>
      <c r="G841" t="s">
        <v>1622</v>
      </c>
      <c r="H841">
        <v>189.7</v>
      </c>
      <c r="I841" s="4">
        <v>232.60606060606062</v>
      </c>
      <c r="J841" t="s">
        <v>3</v>
      </c>
      <c r="K841" t="s">
        <v>12</v>
      </c>
      <c r="L841" s="6">
        <v>-0.18445805106826485</v>
      </c>
      <c r="M841" s="7" t="s">
        <v>9608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8">
        <v>245.85836248373411</v>
      </c>
    </row>
    <row r="842" spans="1:19" x14ac:dyDescent="0.25">
      <c r="A842" t="s">
        <v>10385</v>
      </c>
      <c r="B842" t="s">
        <v>1623</v>
      </c>
      <c r="C842" t="s">
        <v>9388</v>
      </c>
      <c r="D842" t="s">
        <v>9383</v>
      </c>
      <c r="E842" s="2">
        <v>45747</v>
      </c>
      <c r="F842" s="2">
        <v>45777</v>
      </c>
      <c r="G842" t="s">
        <v>1624</v>
      </c>
      <c r="H842">
        <v>95.3</v>
      </c>
      <c r="I842" s="4">
        <v>89.369696969696975</v>
      </c>
      <c r="J842" t="s">
        <v>3</v>
      </c>
      <c r="K842" t="s">
        <v>1</v>
      </c>
      <c r="L842" s="6">
        <v>6.635697816356978E-2</v>
      </c>
      <c r="M842" s="7" t="s">
        <v>9547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8">
        <v>229.51597000832399</v>
      </c>
    </row>
    <row r="843" spans="1:19" x14ac:dyDescent="0.25">
      <c r="A843" t="s">
        <v>10386</v>
      </c>
      <c r="B843" t="s">
        <v>1625</v>
      </c>
      <c r="C843" t="s">
        <v>9388</v>
      </c>
      <c r="D843" t="s">
        <v>9383</v>
      </c>
      <c r="E843" s="2">
        <v>45747</v>
      </c>
      <c r="F843" s="2">
        <v>45777</v>
      </c>
      <c r="G843" t="s">
        <v>1626</v>
      </c>
      <c r="H843">
        <v>187.5</v>
      </c>
      <c r="I843" s="4">
        <v>193.7134020618557</v>
      </c>
      <c r="J843" t="s">
        <v>3</v>
      </c>
      <c r="K843" t="s">
        <v>1</v>
      </c>
      <c r="L843" s="6">
        <v>-3.2075230705367885E-2</v>
      </c>
      <c r="M843" s="7" t="s">
        <v>9473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8">
        <v>211.49743471492309</v>
      </c>
    </row>
    <row r="844" spans="1:19" x14ac:dyDescent="0.25">
      <c r="A844" t="s">
        <v>10387</v>
      </c>
      <c r="B844" t="s">
        <v>1627</v>
      </c>
      <c r="C844" t="s">
        <v>9388</v>
      </c>
      <c r="D844" t="s">
        <v>9383</v>
      </c>
      <c r="E844" s="2">
        <v>45747</v>
      </c>
      <c r="F844" s="2">
        <v>45777</v>
      </c>
      <c r="G844" t="s">
        <v>1628</v>
      </c>
      <c r="H844">
        <v>661.48829999999998</v>
      </c>
      <c r="I844" s="4">
        <v>801.24731443298981</v>
      </c>
      <c r="J844" t="s">
        <v>3</v>
      </c>
      <c r="K844" t="s">
        <v>1</v>
      </c>
      <c r="L844" s="6">
        <v>-0.17442681169158314</v>
      </c>
      <c r="M844" s="7" t="s">
        <v>9517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8">
        <v>696.26394679055022</v>
      </c>
    </row>
    <row r="845" spans="1:19" x14ac:dyDescent="0.25">
      <c r="A845" t="s">
        <v>10388</v>
      </c>
      <c r="B845" t="s">
        <v>1629</v>
      </c>
      <c r="C845" t="s">
        <v>9389</v>
      </c>
      <c r="D845" t="s">
        <v>9383</v>
      </c>
      <c r="E845" s="2">
        <v>45747</v>
      </c>
      <c r="F845" s="2">
        <v>45777</v>
      </c>
      <c r="G845" t="s">
        <v>1630</v>
      </c>
      <c r="H845">
        <v>39.954999999999998</v>
      </c>
      <c r="I845" s="4">
        <v>39.153541162227604</v>
      </c>
      <c r="J845" t="s">
        <v>3</v>
      </c>
      <c r="K845" t="s">
        <v>12</v>
      </c>
      <c r="L845" s="6">
        <v>2.0469638606930962E-2</v>
      </c>
      <c r="M845" s="7" t="s">
        <v>9508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8">
        <v>26.002254457102385</v>
      </c>
    </row>
    <row r="846" spans="1:19" x14ac:dyDescent="0.25">
      <c r="A846" t="s">
        <v>10389</v>
      </c>
      <c r="B846" t="s">
        <v>1631</v>
      </c>
      <c r="C846" t="s">
        <v>9388</v>
      </c>
      <c r="D846" t="s">
        <v>9383</v>
      </c>
      <c r="E846" s="2">
        <v>45747</v>
      </c>
      <c r="F846" s="2">
        <v>45777</v>
      </c>
      <c r="G846" t="s">
        <v>1632</v>
      </c>
      <c r="H846">
        <v>92.339100000000002</v>
      </c>
      <c r="I846" s="4">
        <v>94.160124742268053</v>
      </c>
      <c r="J846" t="s">
        <v>3</v>
      </c>
      <c r="K846" t="s">
        <v>12</v>
      </c>
      <c r="L846" s="6">
        <v>-1.9339659407339393E-2</v>
      </c>
      <c r="M846" s="7" t="s">
        <v>9532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8">
        <v>90.266070551624267</v>
      </c>
    </row>
    <row r="847" spans="1:19" x14ac:dyDescent="0.25">
      <c r="A847" t="s">
        <v>10390</v>
      </c>
      <c r="B847" t="s">
        <v>1633</v>
      </c>
      <c r="C847" t="s">
        <v>9389</v>
      </c>
      <c r="D847" t="s">
        <v>9360</v>
      </c>
      <c r="E847" s="2">
        <v>45747</v>
      </c>
      <c r="F847" s="2">
        <v>45777</v>
      </c>
      <c r="G847" t="s">
        <v>1634</v>
      </c>
      <c r="H847">
        <v>164.5</v>
      </c>
      <c r="I847" s="4">
        <v>165.06868686868688</v>
      </c>
      <c r="J847" t="s">
        <v>3</v>
      </c>
      <c r="K847" t="s">
        <v>12</v>
      </c>
      <c r="L847" s="6">
        <v>-3.4451529207309983E-3</v>
      </c>
      <c r="M847" s="7" t="s">
        <v>9569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8">
        <v>85.60332782481693</v>
      </c>
    </row>
    <row r="848" spans="1:19" x14ac:dyDescent="0.25">
      <c r="A848" t="s">
        <v>10391</v>
      </c>
      <c r="B848" t="s">
        <v>1635</v>
      </c>
      <c r="C848" t="s">
        <v>9388</v>
      </c>
      <c r="D848" t="s">
        <v>9383</v>
      </c>
      <c r="E848" s="2">
        <v>45747</v>
      </c>
      <c r="F848" s="2">
        <v>45777</v>
      </c>
      <c r="G848" t="s">
        <v>1636</v>
      </c>
      <c r="H848">
        <v>348.45510000000002</v>
      </c>
      <c r="I848" s="4">
        <v>360.54775959595963</v>
      </c>
      <c r="J848" t="s">
        <v>3</v>
      </c>
      <c r="K848" t="s">
        <v>12</v>
      </c>
      <c r="L848" s="6">
        <v>-3.353968863795187E-2</v>
      </c>
      <c r="M848" s="7" t="s">
        <v>9473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8">
        <v>374.8491119337661</v>
      </c>
    </row>
    <row r="849" spans="1:19" x14ac:dyDescent="0.25">
      <c r="A849" t="s">
        <v>10392</v>
      </c>
      <c r="B849" t="s">
        <v>1637</v>
      </c>
      <c r="C849" t="s">
        <v>9388</v>
      </c>
      <c r="D849" t="s">
        <v>9383</v>
      </c>
      <c r="E849" s="2">
        <v>45747</v>
      </c>
      <c r="F849" s="2">
        <v>45777</v>
      </c>
      <c r="G849" t="s">
        <v>1638</v>
      </c>
      <c r="H849">
        <v>695.37890000000004</v>
      </c>
      <c r="I849" s="4">
        <v>718.27020927835053</v>
      </c>
      <c r="J849" t="s">
        <v>3</v>
      </c>
      <c r="K849" t="s">
        <v>12</v>
      </c>
      <c r="L849" s="6">
        <v>-3.187005249925301E-2</v>
      </c>
      <c r="M849" s="7" t="s">
        <v>9473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8">
        <v>841.68378575830218</v>
      </c>
    </row>
    <row r="850" spans="1:19" x14ac:dyDescent="0.25">
      <c r="A850" t="s">
        <v>10393</v>
      </c>
      <c r="B850" t="s">
        <v>1639</v>
      </c>
      <c r="C850" t="s">
        <v>9389</v>
      </c>
      <c r="D850" t="s">
        <v>9383</v>
      </c>
      <c r="E850" s="2">
        <v>45747</v>
      </c>
      <c r="F850" s="2">
        <v>45777</v>
      </c>
      <c r="G850" t="s">
        <v>1640</v>
      </c>
      <c r="H850">
        <v>26</v>
      </c>
      <c r="I850" s="4">
        <v>13.778350515463918</v>
      </c>
      <c r="J850" t="s">
        <v>3</v>
      </c>
      <c r="K850" t="s">
        <v>1</v>
      </c>
      <c r="L850" s="6">
        <v>0.88701833146277576</v>
      </c>
      <c r="M850" s="7" t="s">
        <v>10394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8">
        <v>13.666479033777048</v>
      </c>
    </row>
    <row r="851" spans="1:19" x14ac:dyDescent="0.25">
      <c r="A851" t="s">
        <v>10395</v>
      </c>
      <c r="B851" t="s">
        <v>1641</v>
      </c>
      <c r="C851" t="s">
        <v>9388</v>
      </c>
      <c r="D851" t="s">
        <v>9383</v>
      </c>
      <c r="E851" s="2">
        <v>45747</v>
      </c>
      <c r="F851" s="2">
        <v>45777</v>
      </c>
      <c r="G851" t="s">
        <v>1642</v>
      </c>
      <c r="H851">
        <v>289.89999999999998</v>
      </c>
      <c r="I851" s="4">
        <v>310.88041237113407</v>
      </c>
      <c r="J851" t="s">
        <v>3</v>
      </c>
      <c r="K851" t="s">
        <v>12</v>
      </c>
      <c r="L851" s="6">
        <v>-6.748708357375488E-2</v>
      </c>
      <c r="M851" s="7" t="s">
        <v>9555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8">
        <v>232.39142191160127</v>
      </c>
    </row>
    <row r="852" spans="1:19" x14ac:dyDescent="0.25">
      <c r="A852" t="s">
        <v>10396</v>
      </c>
      <c r="B852" t="s">
        <v>1643</v>
      </c>
      <c r="C852" t="s">
        <v>9388</v>
      </c>
      <c r="D852" t="s">
        <v>9383</v>
      </c>
      <c r="E852" s="2">
        <v>45747</v>
      </c>
      <c r="F852" s="2">
        <v>45777</v>
      </c>
      <c r="G852" t="s">
        <v>1644</v>
      </c>
      <c r="H852">
        <v>265.39999999999998</v>
      </c>
      <c r="I852" s="4">
        <v>279.22949696969698</v>
      </c>
      <c r="J852" t="s">
        <v>3</v>
      </c>
      <c r="K852" t="s">
        <v>12</v>
      </c>
      <c r="L852" s="6">
        <v>-4.9527349795705278E-2</v>
      </c>
      <c r="M852" s="7" t="s">
        <v>9464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8">
        <v>227.14625085185426</v>
      </c>
    </row>
    <row r="853" spans="1:19" x14ac:dyDescent="0.25">
      <c r="A853" t="s">
        <v>10397</v>
      </c>
      <c r="B853" t="s">
        <v>1645</v>
      </c>
      <c r="C853" t="s">
        <v>9388</v>
      </c>
      <c r="D853" t="s">
        <v>9383</v>
      </c>
      <c r="E853" s="2">
        <v>45747</v>
      </c>
      <c r="F853" s="2">
        <v>45777</v>
      </c>
      <c r="G853" t="s">
        <v>1646</v>
      </c>
      <c r="H853">
        <v>205.4</v>
      </c>
      <c r="I853" s="4">
        <v>202.91818181818184</v>
      </c>
      <c r="J853" t="s">
        <v>3</v>
      </c>
      <c r="K853" t="s">
        <v>12</v>
      </c>
      <c r="L853" s="6">
        <v>1.2230634828188647E-2</v>
      </c>
      <c r="M853" s="7" t="s">
        <v>9492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8">
        <v>228.36000944419243</v>
      </c>
    </row>
    <row r="854" spans="1:19" x14ac:dyDescent="0.25">
      <c r="A854" t="s">
        <v>10398</v>
      </c>
      <c r="B854" t="s">
        <v>1647</v>
      </c>
      <c r="C854" t="s">
        <v>9389</v>
      </c>
      <c r="D854" t="s">
        <v>9383</v>
      </c>
      <c r="E854" s="2">
        <v>45747</v>
      </c>
      <c r="F854" s="2">
        <v>45777</v>
      </c>
      <c r="G854" t="s">
        <v>1648</v>
      </c>
      <c r="H854">
        <v>211.1</v>
      </c>
      <c r="I854" s="4">
        <v>139.15555555555557</v>
      </c>
      <c r="J854" t="s">
        <v>3</v>
      </c>
      <c r="K854" t="s">
        <v>12</v>
      </c>
      <c r="L854" s="6">
        <v>0.51700734589587971</v>
      </c>
      <c r="M854" s="7" t="s">
        <v>10399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8">
        <v>205.2036739979327</v>
      </c>
    </row>
    <row r="855" spans="1:19" x14ac:dyDescent="0.25">
      <c r="A855" t="s">
        <v>10400</v>
      </c>
      <c r="B855" t="s">
        <v>1649</v>
      </c>
      <c r="C855" t="s">
        <v>9388</v>
      </c>
      <c r="D855" t="s">
        <v>9383</v>
      </c>
      <c r="E855" s="2">
        <v>45747</v>
      </c>
      <c r="F855" s="2">
        <v>45777</v>
      </c>
      <c r="G855" t="s">
        <v>1650</v>
      </c>
      <c r="H855">
        <v>93.7</v>
      </c>
      <c r="I855" s="4">
        <v>79.371717171717179</v>
      </c>
      <c r="J855" t="s">
        <v>3</v>
      </c>
      <c r="K855" t="s">
        <v>12</v>
      </c>
      <c r="L855" s="6">
        <v>0.18052126549415859</v>
      </c>
      <c r="M855" s="7" t="s">
        <v>9529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8">
        <v>133.60014219950665</v>
      </c>
    </row>
    <row r="856" spans="1:19" x14ac:dyDescent="0.25">
      <c r="A856" t="s">
        <v>10401</v>
      </c>
      <c r="B856" t="s">
        <v>1651</v>
      </c>
      <c r="C856" t="s">
        <v>9388</v>
      </c>
      <c r="D856" t="s">
        <v>9383</v>
      </c>
      <c r="E856" s="2">
        <v>45747</v>
      </c>
      <c r="F856" s="2">
        <v>45777</v>
      </c>
      <c r="G856" t="s">
        <v>1652</v>
      </c>
      <c r="H856">
        <v>99.800200000000004</v>
      </c>
      <c r="I856" s="4">
        <v>109.61433092783506</v>
      </c>
      <c r="J856" t="s">
        <v>3</v>
      </c>
      <c r="K856" t="s">
        <v>12</v>
      </c>
      <c r="L856" s="6">
        <v>-8.9533283146126408E-2</v>
      </c>
      <c r="M856" s="7" t="s">
        <v>9513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8">
        <v>118.44260930233139</v>
      </c>
    </row>
    <row r="857" spans="1:19" x14ac:dyDescent="0.25">
      <c r="A857" t="s">
        <v>10402</v>
      </c>
      <c r="B857" t="s">
        <v>1653</v>
      </c>
      <c r="C857" t="s">
        <v>9389</v>
      </c>
      <c r="D857" t="s">
        <v>9383</v>
      </c>
      <c r="E857" s="2">
        <v>45747</v>
      </c>
      <c r="F857" s="2">
        <v>45777</v>
      </c>
      <c r="G857" t="s">
        <v>1654</v>
      </c>
      <c r="H857">
        <v>104.4263</v>
      </c>
      <c r="I857" s="4">
        <v>114.37872525252526</v>
      </c>
      <c r="J857" t="s">
        <v>3</v>
      </c>
      <c r="K857" t="s">
        <v>12</v>
      </c>
      <c r="L857" s="6">
        <v>-8.7012905857731027E-2</v>
      </c>
      <c r="M857" s="7" t="s">
        <v>9513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8">
        <v>49.427226634191975</v>
      </c>
    </row>
    <row r="858" spans="1:19" x14ac:dyDescent="0.25">
      <c r="A858" t="s">
        <v>10403</v>
      </c>
      <c r="B858" t="s">
        <v>1655</v>
      </c>
      <c r="C858" t="s">
        <v>9388</v>
      </c>
      <c r="D858" t="s">
        <v>9360</v>
      </c>
      <c r="E858" s="2">
        <v>45747</v>
      </c>
      <c r="F858" s="2">
        <v>45777</v>
      </c>
      <c r="G858" t="s">
        <v>1656</v>
      </c>
      <c r="H858">
        <v>250.9</v>
      </c>
      <c r="I858" s="4">
        <v>237.8041237113402</v>
      </c>
      <c r="J858" t="s">
        <v>3</v>
      </c>
      <c r="K858" t="s">
        <v>12</v>
      </c>
      <c r="L858" s="6">
        <v>5.507001343911222E-2</v>
      </c>
      <c r="M858" s="7" t="s">
        <v>9534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8">
        <v>166.82460739355434</v>
      </c>
    </row>
    <row r="859" spans="1:19" x14ac:dyDescent="0.25">
      <c r="A859" t="s">
        <v>10404</v>
      </c>
      <c r="B859" t="s">
        <v>1657</v>
      </c>
      <c r="C859" t="s">
        <v>9388</v>
      </c>
      <c r="D859" t="s">
        <v>9383</v>
      </c>
      <c r="E859" s="2">
        <v>45747</v>
      </c>
      <c r="F859" s="2">
        <v>45777</v>
      </c>
      <c r="G859" t="s">
        <v>1658</v>
      </c>
      <c r="H859">
        <v>209.52199999999999</v>
      </c>
      <c r="I859" s="4">
        <v>298.6492993464052</v>
      </c>
      <c r="J859" t="s">
        <v>3</v>
      </c>
      <c r="K859" t="s">
        <v>12</v>
      </c>
      <c r="L859" s="6">
        <v>-0.29843465074741693</v>
      </c>
      <c r="M859" s="7" t="s">
        <v>9723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8">
        <v>279.75690602689252</v>
      </c>
    </row>
    <row r="860" spans="1:19" x14ac:dyDescent="0.25">
      <c r="A860" t="s">
        <v>10405</v>
      </c>
      <c r="B860" t="s">
        <v>1659</v>
      </c>
      <c r="C860" t="s">
        <v>9388</v>
      </c>
      <c r="D860" t="s">
        <v>9383</v>
      </c>
      <c r="E860" s="2">
        <v>45747</v>
      </c>
      <c r="F860" s="2">
        <v>45777</v>
      </c>
      <c r="G860" t="s">
        <v>1660</v>
      </c>
      <c r="H860">
        <v>174.3999</v>
      </c>
      <c r="I860" s="4">
        <v>307.14507215686274</v>
      </c>
      <c r="J860" t="s">
        <v>3</v>
      </c>
      <c r="K860" t="s">
        <v>12</v>
      </c>
      <c r="L860" s="6">
        <v>-0.43219046694998953</v>
      </c>
      <c r="M860" s="7" t="s">
        <v>9814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8">
        <v>279.74245651984086</v>
      </c>
    </row>
    <row r="861" spans="1:19" x14ac:dyDescent="0.25">
      <c r="A861" t="s">
        <v>10405</v>
      </c>
      <c r="B861" t="s">
        <v>1659</v>
      </c>
      <c r="C861" t="s">
        <v>9388</v>
      </c>
      <c r="D861" t="s">
        <v>9383</v>
      </c>
      <c r="E861" s="2">
        <v>45747</v>
      </c>
      <c r="F861" s="2">
        <v>45777</v>
      </c>
      <c r="G861" t="s">
        <v>1660</v>
      </c>
      <c r="H861">
        <v>174.3999</v>
      </c>
      <c r="I861" s="4">
        <v>218.11898787878789</v>
      </c>
      <c r="J861" t="s">
        <v>3</v>
      </c>
      <c r="K861" t="s">
        <v>12</v>
      </c>
      <c r="L861" s="6">
        <v>-0.2004368730295194</v>
      </c>
      <c r="M861" s="7" t="s">
        <v>10104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8">
        <v>279.74245651984086</v>
      </c>
    </row>
    <row r="862" spans="1:19" x14ac:dyDescent="0.25">
      <c r="A862" t="s">
        <v>10406</v>
      </c>
      <c r="B862" t="s">
        <v>1661</v>
      </c>
      <c r="C862" t="s">
        <v>9388</v>
      </c>
      <c r="D862" t="s">
        <v>9383</v>
      </c>
      <c r="E862" s="2">
        <v>45747</v>
      </c>
      <c r="F862" s="2">
        <v>45777</v>
      </c>
      <c r="G862" t="s">
        <v>1662</v>
      </c>
      <c r="H862">
        <v>222.80080000000001</v>
      </c>
      <c r="I862" s="4">
        <v>213.513606185567</v>
      </c>
      <c r="J862" t="s">
        <v>3</v>
      </c>
      <c r="K862" t="s">
        <v>12</v>
      </c>
      <c r="L862" s="6">
        <v>4.3496964808703575E-2</v>
      </c>
      <c r="M862" s="7" t="s">
        <v>9488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8">
        <v>281.05736166154054</v>
      </c>
    </row>
    <row r="863" spans="1:19" x14ac:dyDescent="0.25">
      <c r="A863" t="s">
        <v>10407</v>
      </c>
      <c r="B863" t="s">
        <v>1663</v>
      </c>
      <c r="C863" t="s">
        <v>9388</v>
      </c>
      <c r="D863" t="s">
        <v>9383</v>
      </c>
      <c r="E863" s="2">
        <v>45747</v>
      </c>
      <c r="F863" s="2">
        <v>45777</v>
      </c>
      <c r="G863" t="s">
        <v>1664</v>
      </c>
      <c r="H863">
        <v>92.852999999999994</v>
      </c>
      <c r="I863" s="4">
        <v>93.701099999999997</v>
      </c>
      <c r="J863" t="s">
        <v>3</v>
      </c>
      <c r="K863" t="s">
        <v>12</v>
      </c>
      <c r="L863" s="6">
        <v>-9.0511210647473694E-3</v>
      </c>
      <c r="M863" s="7" t="s">
        <v>9486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8">
        <v>129.9010683942856</v>
      </c>
    </row>
    <row r="864" spans="1:19" x14ac:dyDescent="0.25">
      <c r="A864" t="s">
        <v>10408</v>
      </c>
      <c r="B864" t="s">
        <v>1665</v>
      </c>
      <c r="C864" t="s">
        <v>9388</v>
      </c>
      <c r="D864" t="s">
        <v>9383</v>
      </c>
      <c r="E864" s="2">
        <v>45747</v>
      </c>
      <c r="F864" s="2">
        <v>45777</v>
      </c>
      <c r="G864" t="s">
        <v>1666</v>
      </c>
      <c r="H864">
        <v>300.12599999999998</v>
      </c>
      <c r="I864" s="4">
        <v>288.20420721649481</v>
      </c>
      <c r="J864" t="s">
        <v>3</v>
      </c>
      <c r="K864" t="s">
        <v>12</v>
      </c>
      <c r="L864" s="6">
        <v>4.1365783305688186E-2</v>
      </c>
      <c r="M864" s="7" t="s">
        <v>9488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8">
        <v>233.34508937700983</v>
      </c>
    </row>
    <row r="865" spans="1:19" x14ac:dyDescent="0.25">
      <c r="A865" t="s">
        <v>10409</v>
      </c>
      <c r="B865" t="s">
        <v>1667</v>
      </c>
      <c r="C865" t="s">
        <v>9389</v>
      </c>
      <c r="D865" t="s">
        <v>9383</v>
      </c>
      <c r="E865" s="2">
        <v>45747</v>
      </c>
      <c r="F865" s="2">
        <v>45777</v>
      </c>
      <c r="G865" t="s">
        <v>1668</v>
      </c>
      <c r="H865">
        <v>44.0899</v>
      </c>
      <c r="I865" s="4">
        <v>47.937432989690727</v>
      </c>
      <c r="J865" t="s">
        <v>3</v>
      </c>
      <c r="K865" t="s">
        <v>12</v>
      </c>
      <c r="L865" s="6">
        <v>-8.0261556569334092E-2</v>
      </c>
      <c r="M865" s="7" t="s">
        <v>9560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8">
        <v>30.644421649885075</v>
      </c>
    </row>
    <row r="866" spans="1:19" x14ac:dyDescent="0.25">
      <c r="A866" t="s">
        <v>10410</v>
      </c>
      <c r="B866" t="s">
        <v>1669</v>
      </c>
      <c r="C866" t="s">
        <v>9389</v>
      </c>
      <c r="D866" t="s">
        <v>9383</v>
      </c>
      <c r="E866" s="2">
        <v>45747</v>
      </c>
      <c r="F866" s="2">
        <v>45777</v>
      </c>
      <c r="G866" t="s">
        <v>1670</v>
      </c>
      <c r="H866">
        <v>46.23</v>
      </c>
      <c r="I866" s="4">
        <v>51.778389261744977</v>
      </c>
      <c r="J866" t="s">
        <v>3</v>
      </c>
      <c r="K866" t="s">
        <v>12</v>
      </c>
      <c r="L866" s="6">
        <v>-0.10715646702907877</v>
      </c>
      <c r="M866" s="7" t="s">
        <v>9510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8">
        <v>20.572371908707474</v>
      </c>
    </row>
    <row r="867" spans="1:19" x14ac:dyDescent="0.25">
      <c r="A867" t="s">
        <v>10411</v>
      </c>
      <c r="B867" t="s">
        <v>1671</v>
      </c>
      <c r="C867" t="s">
        <v>9388</v>
      </c>
      <c r="D867" t="s">
        <v>9383</v>
      </c>
      <c r="E867" s="2">
        <v>45747</v>
      </c>
      <c r="F867" s="2">
        <v>45777</v>
      </c>
      <c r="G867" t="s">
        <v>1672</v>
      </c>
      <c r="H867">
        <v>212.3</v>
      </c>
      <c r="I867" s="4">
        <v>251.80026143790852</v>
      </c>
      <c r="J867" t="s">
        <v>3</v>
      </c>
      <c r="K867" t="s">
        <v>12</v>
      </c>
      <c r="L867" s="6">
        <v>-0.15687140756860929</v>
      </c>
      <c r="M867" s="7" t="s">
        <v>9655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8">
        <v>246.68198438567785</v>
      </c>
    </row>
    <row r="868" spans="1:19" x14ac:dyDescent="0.25">
      <c r="A868" t="s">
        <v>10412</v>
      </c>
      <c r="B868" t="s">
        <v>1673</v>
      </c>
      <c r="C868" t="s">
        <v>9388</v>
      </c>
      <c r="D868" t="s">
        <v>9383</v>
      </c>
      <c r="E868" s="2">
        <v>45747</v>
      </c>
      <c r="F868" s="2">
        <v>45777</v>
      </c>
      <c r="G868" t="s">
        <v>1674</v>
      </c>
      <c r="H868">
        <v>249.9</v>
      </c>
      <c r="I868" s="4">
        <v>248.31477124183004</v>
      </c>
      <c r="J868" t="s">
        <v>3</v>
      </c>
      <c r="K868" t="s">
        <v>12</v>
      </c>
      <c r="L868" s="6">
        <v>6.3839486883610075E-3</v>
      </c>
      <c r="M868" s="7" t="s">
        <v>9492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8">
        <v>464.88399037256409</v>
      </c>
    </row>
    <row r="869" spans="1:19" x14ac:dyDescent="0.25">
      <c r="A869" t="s">
        <v>10413</v>
      </c>
      <c r="B869" t="s">
        <v>1673</v>
      </c>
      <c r="C869" t="s">
        <v>9388</v>
      </c>
      <c r="D869" t="s">
        <v>9383</v>
      </c>
      <c r="E869" s="2">
        <v>45747</v>
      </c>
      <c r="F869" s="2">
        <v>45777</v>
      </c>
      <c r="G869" t="s">
        <v>1675</v>
      </c>
      <c r="H869">
        <v>167.2</v>
      </c>
      <c r="I869" s="4">
        <v>153.88967320261435</v>
      </c>
      <c r="J869" t="s">
        <v>3</v>
      </c>
      <c r="K869" t="s">
        <v>1</v>
      </c>
      <c r="L869" s="6">
        <v>8.6492657501851866E-2</v>
      </c>
      <c r="M869" s="7" t="s">
        <v>9536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8">
        <v>464.88399037256409</v>
      </c>
    </row>
    <row r="870" spans="1:19" x14ac:dyDescent="0.25">
      <c r="A870" t="s">
        <v>10414</v>
      </c>
      <c r="B870" t="s">
        <v>1676</v>
      </c>
      <c r="C870" t="s">
        <v>9388</v>
      </c>
      <c r="D870" t="s">
        <v>9383</v>
      </c>
      <c r="E870" s="2">
        <v>45747</v>
      </c>
      <c r="F870" s="2">
        <v>45777</v>
      </c>
      <c r="G870" t="s">
        <v>1677</v>
      </c>
      <c r="H870">
        <v>145.80000000000001</v>
      </c>
      <c r="I870" s="4">
        <v>154.52339869281045</v>
      </c>
      <c r="J870" t="s">
        <v>3</v>
      </c>
      <c r="K870" t="s">
        <v>12</v>
      </c>
      <c r="L870" s="6">
        <v>-5.6453577688595824E-2</v>
      </c>
      <c r="M870" s="7" t="s">
        <v>9573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8" t="e">
        <v>#N/A</v>
      </c>
    </row>
    <row r="871" spans="1:19" x14ac:dyDescent="0.25">
      <c r="A871" t="s">
        <v>10415</v>
      </c>
      <c r="B871" t="s">
        <v>1676</v>
      </c>
      <c r="C871" t="s">
        <v>9388</v>
      </c>
      <c r="D871" t="s">
        <v>9383</v>
      </c>
      <c r="E871" s="2">
        <v>45747</v>
      </c>
      <c r="F871" s="2">
        <v>45777</v>
      </c>
      <c r="G871" t="s">
        <v>1678</v>
      </c>
      <c r="H871">
        <v>96.6</v>
      </c>
      <c r="I871" s="4">
        <v>135.56791946308726</v>
      </c>
      <c r="J871" t="s">
        <v>3</v>
      </c>
      <c r="K871" t="s">
        <v>1</v>
      </c>
      <c r="L871" s="6">
        <v>-0.28744204098889004</v>
      </c>
      <c r="M871" s="7" t="s">
        <v>9929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8" t="e">
        <v>#N/A</v>
      </c>
    </row>
    <row r="872" spans="1:19" x14ac:dyDescent="0.25">
      <c r="A872" t="s">
        <v>10416</v>
      </c>
      <c r="B872" t="s">
        <v>1679</v>
      </c>
      <c r="C872" t="s">
        <v>9388</v>
      </c>
      <c r="D872" t="s">
        <v>9383</v>
      </c>
      <c r="E872" s="2">
        <v>45747</v>
      </c>
      <c r="F872" s="2">
        <v>45777</v>
      </c>
      <c r="G872" t="s">
        <v>1680</v>
      </c>
      <c r="H872">
        <v>192.5591</v>
      </c>
      <c r="I872" s="4">
        <v>236.74472164948452</v>
      </c>
      <c r="J872" t="s">
        <v>3</v>
      </c>
      <c r="K872" t="s">
        <v>12</v>
      </c>
      <c r="L872" s="6">
        <v>-0.18663825466362083</v>
      </c>
      <c r="M872" s="7" t="s">
        <v>9481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8">
        <v>240.95997959322656</v>
      </c>
    </row>
    <row r="873" spans="1:19" x14ac:dyDescent="0.25">
      <c r="A873" t="s">
        <v>10417</v>
      </c>
      <c r="B873" t="s">
        <v>1681</v>
      </c>
      <c r="C873" t="s">
        <v>9388</v>
      </c>
      <c r="D873" t="s">
        <v>9383</v>
      </c>
      <c r="E873" s="2">
        <v>45747</v>
      </c>
      <c r="F873" s="2">
        <v>45777</v>
      </c>
      <c r="G873" t="s">
        <v>1682</v>
      </c>
      <c r="H873">
        <v>85.801000000000002</v>
      </c>
      <c r="I873" s="4">
        <v>86.164324242424243</v>
      </c>
      <c r="J873" t="s">
        <v>3</v>
      </c>
      <c r="K873" t="s">
        <v>12</v>
      </c>
      <c r="L873" s="6">
        <v>-4.2166435542629888E-3</v>
      </c>
      <c r="M873" s="7" t="s">
        <v>9569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8">
        <v>90.049327945849598</v>
      </c>
    </row>
    <row r="874" spans="1:19" x14ac:dyDescent="0.25">
      <c r="A874" t="s">
        <v>10418</v>
      </c>
      <c r="B874" t="s">
        <v>1683</v>
      </c>
      <c r="C874" t="s">
        <v>9388</v>
      </c>
      <c r="D874" t="s">
        <v>9383</v>
      </c>
      <c r="E874" s="2">
        <v>45747</v>
      </c>
      <c r="F874" s="2">
        <v>45777</v>
      </c>
      <c r="G874" t="s">
        <v>1684</v>
      </c>
      <c r="H874">
        <v>105.6999</v>
      </c>
      <c r="I874" s="4">
        <v>109.27093749999999</v>
      </c>
      <c r="J874" t="s">
        <v>3</v>
      </c>
      <c r="K874" t="s">
        <v>12</v>
      </c>
      <c r="L874" s="6">
        <v>-3.2680578950830208E-2</v>
      </c>
      <c r="M874" s="7" t="s">
        <v>9473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8">
        <v>90.020428931746309</v>
      </c>
    </row>
    <row r="875" spans="1:19" x14ac:dyDescent="0.25">
      <c r="A875" t="s">
        <v>10419</v>
      </c>
      <c r="B875" t="s">
        <v>1685</v>
      </c>
      <c r="C875" t="s">
        <v>9388</v>
      </c>
      <c r="D875" t="s">
        <v>9383</v>
      </c>
      <c r="E875" s="2">
        <v>45747</v>
      </c>
      <c r="F875" s="2">
        <v>45777</v>
      </c>
      <c r="G875" t="s">
        <v>1686</v>
      </c>
      <c r="H875">
        <v>845</v>
      </c>
      <c r="I875" s="4">
        <v>918.18181818181824</v>
      </c>
      <c r="J875" t="s">
        <v>3</v>
      </c>
      <c r="K875" t="s">
        <v>12</v>
      </c>
      <c r="L875" s="6">
        <v>-7.9702970297029774E-2</v>
      </c>
      <c r="M875" s="7" t="s">
        <v>9560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8">
        <v>859.90461415042614</v>
      </c>
    </row>
    <row r="876" spans="1:19" x14ac:dyDescent="0.25">
      <c r="A876" t="s">
        <v>10420</v>
      </c>
      <c r="B876" t="s">
        <v>1687</v>
      </c>
      <c r="C876" t="s">
        <v>9388</v>
      </c>
      <c r="D876" t="s">
        <v>9383</v>
      </c>
      <c r="E876" s="2">
        <v>45747</v>
      </c>
      <c r="F876" s="2">
        <v>45777</v>
      </c>
      <c r="G876" t="s">
        <v>1688</v>
      </c>
      <c r="H876">
        <v>227.09960000000001</v>
      </c>
      <c r="I876" s="4">
        <v>238.52302828282828</v>
      </c>
      <c r="J876" t="s">
        <v>3</v>
      </c>
      <c r="K876" t="s">
        <v>12</v>
      </c>
      <c r="L876" s="6">
        <v>-4.7892349703370973E-2</v>
      </c>
      <c r="M876" s="7" t="s">
        <v>9464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8">
        <v>293.5995337823681</v>
      </c>
    </row>
    <row r="877" spans="1:19" x14ac:dyDescent="0.25">
      <c r="A877" t="s">
        <v>10421</v>
      </c>
      <c r="B877" t="s">
        <v>1689</v>
      </c>
      <c r="C877" t="s">
        <v>9388</v>
      </c>
      <c r="D877" t="s">
        <v>9383</v>
      </c>
      <c r="E877" s="2">
        <v>45747</v>
      </c>
      <c r="F877" s="2">
        <v>45777</v>
      </c>
      <c r="G877" t="s">
        <v>1690</v>
      </c>
      <c r="H877">
        <v>270.40039999999999</v>
      </c>
      <c r="I877" s="4">
        <v>307.79515353535351</v>
      </c>
      <c r="J877" t="s">
        <v>3</v>
      </c>
      <c r="K877" t="s">
        <v>12</v>
      </c>
      <c r="L877" s="6">
        <v>-0.12149234029787392</v>
      </c>
      <c r="M877" s="7" t="s">
        <v>9496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8">
        <v>259.5709446757449</v>
      </c>
    </row>
    <row r="878" spans="1:19" x14ac:dyDescent="0.25">
      <c r="A878" t="s">
        <v>10422</v>
      </c>
      <c r="B878" t="s">
        <v>1691</v>
      </c>
      <c r="C878" t="s">
        <v>9388</v>
      </c>
      <c r="D878" t="s">
        <v>9383</v>
      </c>
      <c r="E878" s="2">
        <v>45747</v>
      </c>
      <c r="F878" s="2">
        <v>45777</v>
      </c>
      <c r="G878" t="s">
        <v>1692</v>
      </c>
      <c r="H878">
        <v>220.79689999999999</v>
      </c>
      <c r="I878" s="4">
        <v>230.36681919191921</v>
      </c>
      <c r="J878" t="s">
        <v>3</v>
      </c>
      <c r="K878" t="s">
        <v>12</v>
      </c>
      <c r="L878" s="6">
        <v>-4.1542090243241514E-2</v>
      </c>
      <c r="M878" s="7" t="s">
        <v>9475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8">
        <v>289.23578265277143</v>
      </c>
    </row>
    <row r="879" spans="1:19" x14ac:dyDescent="0.25">
      <c r="A879" t="s">
        <v>10423</v>
      </c>
      <c r="B879" t="s">
        <v>1693</v>
      </c>
      <c r="C879" t="s">
        <v>9388</v>
      </c>
      <c r="D879" t="s">
        <v>9383</v>
      </c>
      <c r="E879" s="2">
        <v>45747</v>
      </c>
      <c r="F879" s="2">
        <v>45777</v>
      </c>
      <c r="G879" t="s">
        <v>1694</v>
      </c>
      <c r="H879">
        <v>93.1</v>
      </c>
      <c r="I879" s="4">
        <v>70.49595959595959</v>
      </c>
      <c r="J879" t="s">
        <v>3</v>
      </c>
      <c r="K879" t="s">
        <v>12</v>
      </c>
      <c r="L879" s="6">
        <v>0.32064306285910793</v>
      </c>
      <c r="M879" s="7" t="s">
        <v>9979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8">
        <v>97.534172598601543</v>
      </c>
    </row>
    <row r="880" spans="1:19" x14ac:dyDescent="0.25">
      <c r="A880" t="s">
        <v>10424</v>
      </c>
      <c r="B880" t="s">
        <v>1695</v>
      </c>
      <c r="C880" t="s">
        <v>9388</v>
      </c>
      <c r="D880" t="s">
        <v>9383</v>
      </c>
      <c r="E880" s="2">
        <v>45747</v>
      </c>
      <c r="F880" s="2">
        <v>45777</v>
      </c>
      <c r="G880" t="s">
        <v>1696</v>
      </c>
      <c r="H880">
        <v>123.4</v>
      </c>
      <c r="I880" s="4">
        <v>112.01818181818182</v>
      </c>
      <c r="J880" t="s">
        <v>3</v>
      </c>
      <c r="K880" t="s">
        <v>12</v>
      </c>
      <c r="L880" s="6">
        <v>0.10160688199967538</v>
      </c>
      <c r="M880" s="7" t="s">
        <v>9732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8">
        <v>151.14184376020327</v>
      </c>
    </row>
    <row r="881" spans="1:19" x14ac:dyDescent="0.25">
      <c r="A881" t="s">
        <v>10425</v>
      </c>
      <c r="B881" t="s">
        <v>1697</v>
      </c>
      <c r="C881" t="s">
        <v>9388</v>
      </c>
      <c r="D881" t="s">
        <v>9383</v>
      </c>
      <c r="E881" s="2">
        <v>45747</v>
      </c>
      <c r="F881" s="2">
        <v>45777</v>
      </c>
      <c r="G881" t="s">
        <v>1698</v>
      </c>
      <c r="H881">
        <v>48</v>
      </c>
      <c r="I881" s="4">
        <v>50.714975845410635</v>
      </c>
      <c r="J881" t="s">
        <v>3</v>
      </c>
      <c r="K881" t="s">
        <v>1</v>
      </c>
      <c r="L881" s="6">
        <v>-5.3534006477424345E-2</v>
      </c>
      <c r="M881" s="7" t="s">
        <v>9464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8">
        <v>53.33313052762049</v>
      </c>
    </row>
    <row r="882" spans="1:19" x14ac:dyDescent="0.25">
      <c r="A882" t="s">
        <v>10426</v>
      </c>
      <c r="B882" t="s">
        <v>1699</v>
      </c>
      <c r="C882" t="s">
        <v>9388</v>
      </c>
      <c r="D882" t="s">
        <v>9383</v>
      </c>
      <c r="E882" s="2">
        <v>45764</v>
      </c>
      <c r="F882" s="2">
        <v>45777</v>
      </c>
      <c r="G882" t="s">
        <v>1700</v>
      </c>
      <c r="H882">
        <v>132.10040000000001</v>
      </c>
      <c r="I882" s="4">
        <v>137.37535979381443</v>
      </c>
      <c r="J882" t="s">
        <v>3</v>
      </c>
      <c r="K882" t="s">
        <v>12</v>
      </c>
      <c r="L882" s="6">
        <v>-3.8398150889151883E-2</v>
      </c>
      <c r="M882" s="7" t="s">
        <v>9475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8">
        <v>176.89086532623409</v>
      </c>
    </row>
    <row r="883" spans="1:19" x14ac:dyDescent="0.25">
      <c r="A883" t="s">
        <v>10427</v>
      </c>
      <c r="B883" t="s">
        <v>1701</v>
      </c>
      <c r="C883" t="s">
        <v>9388</v>
      </c>
      <c r="D883" t="s">
        <v>9383</v>
      </c>
      <c r="E883" s="2">
        <v>45747</v>
      </c>
      <c r="F883" s="2">
        <v>45777</v>
      </c>
      <c r="G883" t="s">
        <v>1702</v>
      </c>
      <c r="H883">
        <v>354.5</v>
      </c>
      <c r="I883" s="4">
        <v>318.33031546391754</v>
      </c>
      <c r="J883" t="s">
        <v>3</v>
      </c>
      <c r="K883" t="s">
        <v>12</v>
      </c>
      <c r="L883" s="6">
        <v>0.11362312283506748</v>
      </c>
      <c r="M883" s="7" t="s">
        <v>9594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8">
        <v>240.23750424064434</v>
      </c>
    </row>
    <row r="884" spans="1:19" x14ac:dyDescent="0.25">
      <c r="A884" t="s">
        <v>10428</v>
      </c>
      <c r="B884" t="s">
        <v>1703</v>
      </c>
      <c r="C884" t="s">
        <v>9388</v>
      </c>
      <c r="D884" t="s">
        <v>9383</v>
      </c>
      <c r="E884" s="2">
        <v>45747</v>
      </c>
      <c r="F884" s="2">
        <v>45777</v>
      </c>
      <c r="G884" t="s">
        <v>1704</v>
      </c>
      <c r="H884">
        <v>115.6099</v>
      </c>
      <c r="I884" s="4">
        <v>123.64032323232323</v>
      </c>
      <c r="J884" t="s">
        <v>3</v>
      </c>
      <c r="K884" t="s">
        <v>12</v>
      </c>
      <c r="L884" s="6">
        <v>-6.4949872520422502E-2</v>
      </c>
      <c r="M884" s="7" t="s">
        <v>9573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8">
        <v>100.56856907944693</v>
      </c>
    </row>
    <row r="885" spans="1:19" x14ac:dyDescent="0.25">
      <c r="A885" t="s">
        <v>10429</v>
      </c>
      <c r="B885" t="s">
        <v>1705</v>
      </c>
      <c r="C885" t="s">
        <v>9388</v>
      </c>
      <c r="D885" t="s">
        <v>9383</v>
      </c>
      <c r="E885" s="2">
        <v>45747</v>
      </c>
      <c r="F885" s="2">
        <v>45777</v>
      </c>
      <c r="G885" t="s">
        <v>1706</v>
      </c>
      <c r="H885">
        <v>139.5224</v>
      </c>
      <c r="I885" s="4">
        <v>146.32971818181818</v>
      </c>
      <c r="J885" t="s">
        <v>3</v>
      </c>
      <c r="K885" t="s">
        <v>12</v>
      </c>
      <c r="L885" s="6">
        <v>-4.6520407928073215E-2</v>
      </c>
      <c r="M885" s="7" t="s">
        <v>9464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8">
        <v>372.60943834076119</v>
      </c>
    </row>
    <row r="886" spans="1:19" x14ac:dyDescent="0.25">
      <c r="A886" t="s">
        <v>10430</v>
      </c>
      <c r="B886" t="s">
        <v>1707</v>
      </c>
      <c r="C886" t="s">
        <v>9388</v>
      </c>
      <c r="D886" t="s">
        <v>9383</v>
      </c>
      <c r="E886" s="2">
        <v>45747</v>
      </c>
      <c r="F886" s="2">
        <v>45777</v>
      </c>
      <c r="G886" t="s">
        <v>1708</v>
      </c>
      <c r="H886">
        <v>151.34229999999999</v>
      </c>
      <c r="I886" s="4">
        <v>170.36081416256158</v>
      </c>
      <c r="J886" t="s">
        <v>3</v>
      </c>
      <c r="K886" t="s">
        <v>12</v>
      </c>
      <c r="L886" s="6">
        <v>-0.1116366710035428</v>
      </c>
      <c r="M886" s="7" t="s">
        <v>9510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8" t="e">
        <v>#N/A</v>
      </c>
    </row>
    <row r="887" spans="1:19" x14ac:dyDescent="0.25">
      <c r="A887" t="s">
        <v>10431</v>
      </c>
      <c r="B887" t="s">
        <v>1709</v>
      </c>
      <c r="C887" t="s">
        <v>9388</v>
      </c>
      <c r="D887" t="s">
        <v>9383</v>
      </c>
      <c r="E887" s="2">
        <v>45747</v>
      </c>
      <c r="F887" s="2">
        <v>45777</v>
      </c>
      <c r="G887" t="s">
        <v>1710</v>
      </c>
      <c r="H887">
        <v>316.29880000000003</v>
      </c>
      <c r="I887" s="4">
        <v>350.78680206185567</v>
      </c>
      <c r="J887" t="s">
        <v>3</v>
      </c>
      <c r="K887" t="s">
        <v>12</v>
      </c>
      <c r="L887" s="6">
        <v>-9.8316133500867098E-2</v>
      </c>
      <c r="M887" s="7" t="s">
        <v>9462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8">
        <v>185.30047843029129</v>
      </c>
    </row>
    <row r="888" spans="1:19" x14ac:dyDescent="0.25">
      <c r="A888" t="s">
        <v>10432</v>
      </c>
      <c r="B888" t="s">
        <v>1711</v>
      </c>
      <c r="C888" t="s">
        <v>9389</v>
      </c>
      <c r="D888" t="s">
        <v>9383</v>
      </c>
      <c r="E888" s="2">
        <v>45747</v>
      </c>
      <c r="F888" s="2">
        <v>45777</v>
      </c>
      <c r="G888" t="s">
        <v>1712</v>
      </c>
      <c r="H888">
        <v>92.001999999999995</v>
      </c>
      <c r="I888" s="4">
        <v>94.01059595959596</v>
      </c>
      <c r="J888" t="s">
        <v>3</v>
      </c>
      <c r="K888" t="s">
        <v>12</v>
      </c>
      <c r="L888" s="6">
        <v>-2.1365633725577315E-2</v>
      </c>
      <c r="M888" s="7" t="s">
        <v>9532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8">
        <v>56.348414952920699</v>
      </c>
    </row>
    <row r="889" spans="1:19" x14ac:dyDescent="0.25">
      <c r="A889" t="s">
        <v>10433</v>
      </c>
      <c r="B889" t="s">
        <v>1713</v>
      </c>
      <c r="C889" t="s">
        <v>9388</v>
      </c>
      <c r="D889" t="s">
        <v>9383</v>
      </c>
      <c r="E889" s="2">
        <v>45747</v>
      </c>
      <c r="F889" s="2">
        <v>45777</v>
      </c>
      <c r="G889" t="s">
        <v>1714</v>
      </c>
      <c r="H889">
        <v>526.60159999999996</v>
      </c>
      <c r="I889" s="4">
        <v>529.99494949494954</v>
      </c>
      <c r="J889" t="s">
        <v>3</v>
      </c>
      <c r="K889" t="s">
        <v>12</v>
      </c>
      <c r="L889" s="6">
        <v>-6.4026072289616875E-3</v>
      </c>
      <c r="M889" s="7" t="s">
        <v>9486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8">
        <v>877.38851768291624</v>
      </c>
    </row>
    <row r="890" spans="1:19" x14ac:dyDescent="0.25">
      <c r="A890" t="s">
        <v>10434</v>
      </c>
      <c r="B890" t="s">
        <v>1715</v>
      </c>
      <c r="C890" t="s">
        <v>9388</v>
      </c>
      <c r="D890" t="s">
        <v>9383</v>
      </c>
      <c r="E890" s="2">
        <v>45747</v>
      </c>
      <c r="F890" s="2">
        <v>45777</v>
      </c>
      <c r="G890" t="s">
        <v>1716</v>
      </c>
      <c r="H890">
        <v>526.09960000000001</v>
      </c>
      <c r="I890" s="4">
        <v>514.89718383838385</v>
      </c>
      <c r="J890" t="s">
        <v>3</v>
      </c>
      <c r="K890" t="s">
        <v>12</v>
      </c>
      <c r="L890" s="6">
        <v>2.1756607946670004E-2</v>
      </c>
      <c r="M890" s="7" t="s">
        <v>9508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8" t="e">
        <v>#N/A</v>
      </c>
    </row>
    <row r="891" spans="1:19" x14ac:dyDescent="0.25">
      <c r="A891" t="s">
        <v>10435</v>
      </c>
      <c r="B891" t="s">
        <v>1717</v>
      </c>
      <c r="C891" t="s">
        <v>9388</v>
      </c>
      <c r="D891" t="s">
        <v>9383</v>
      </c>
      <c r="E891" s="2">
        <v>45747</v>
      </c>
      <c r="F891" s="2">
        <v>45777</v>
      </c>
      <c r="G891" t="s">
        <v>1718</v>
      </c>
      <c r="H891">
        <v>112</v>
      </c>
      <c r="I891" s="4">
        <v>120.04717171717172</v>
      </c>
      <c r="J891" t="s">
        <v>3</v>
      </c>
      <c r="K891" t="s">
        <v>12</v>
      </c>
      <c r="L891" s="6">
        <v>-6.7033413632856531E-2</v>
      </c>
      <c r="M891" s="7" t="s">
        <v>9555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8">
        <v>122.82080993897972</v>
      </c>
    </row>
    <row r="892" spans="1:19" x14ac:dyDescent="0.25">
      <c r="A892" t="s">
        <v>10436</v>
      </c>
      <c r="B892" t="s">
        <v>1719</v>
      </c>
      <c r="C892" t="s">
        <v>9388</v>
      </c>
      <c r="D892" t="s">
        <v>9383</v>
      </c>
      <c r="E892" s="2">
        <v>45747</v>
      </c>
      <c r="F892" s="2">
        <v>45777</v>
      </c>
      <c r="G892" t="s">
        <v>1720</v>
      </c>
      <c r="H892">
        <v>826.5</v>
      </c>
      <c r="I892" s="4">
        <v>988.26494845360821</v>
      </c>
      <c r="J892" t="s">
        <v>3</v>
      </c>
      <c r="K892" t="s">
        <v>12</v>
      </c>
      <c r="L892" s="6">
        <v>-0.16368580986984371</v>
      </c>
      <c r="M892" s="7" t="s">
        <v>9655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8">
        <v>741.72209597502433</v>
      </c>
    </row>
    <row r="893" spans="1:19" x14ac:dyDescent="0.25">
      <c r="A893" t="s">
        <v>10437</v>
      </c>
      <c r="B893" t="s">
        <v>1721</v>
      </c>
      <c r="C893" t="s">
        <v>9389</v>
      </c>
      <c r="D893" t="s">
        <v>9383</v>
      </c>
      <c r="E893" s="2">
        <v>45747</v>
      </c>
      <c r="F893" s="2">
        <v>45777</v>
      </c>
      <c r="G893" t="s">
        <v>1722</v>
      </c>
      <c r="H893">
        <v>8.02</v>
      </c>
      <c r="I893" s="4">
        <v>8.5390909090909091</v>
      </c>
      <c r="J893" t="s">
        <v>3</v>
      </c>
      <c r="K893" t="s">
        <v>12</v>
      </c>
      <c r="L893" s="6">
        <v>-6.0789949962738232E-2</v>
      </c>
      <c r="M893" s="7" t="s">
        <v>9573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8">
        <v>8.1983578758863995</v>
      </c>
    </row>
    <row r="894" spans="1:19" x14ac:dyDescent="0.25">
      <c r="A894" t="s">
        <v>10438</v>
      </c>
      <c r="B894" t="s">
        <v>1723</v>
      </c>
      <c r="C894" t="s">
        <v>9388</v>
      </c>
      <c r="D894" t="s">
        <v>9383</v>
      </c>
      <c r="E894" s="2">
        <v>45747</v>
      </c>
      <c r="F894" s="2">
        <v>45777</v>
      </c>
      <c r="G894" t="s">
        <v>1724</v>
      </c>
      <c r="H894">
        <v>116.4161</v>
      </c>
      <c r="I894" s="4">
        <v>111.49685858585859</v>
      </c>
      <c r="J894" t="s">
        <v>3</v>
      </c>
      <c r="K894" t="s">
        <v>12</v>
      </c>
      <c r="L894" s="6">
        <v>4.4120000119584724E-2</v>
      </c>
      <c r="M894" s="7" t="s">
        <v>9488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8">
        <v>93.733952244018994</v>
      </c>
    </row>
    <row r="895" spans="1:19" x14ac:dyDescent="0.25">
      <c r="A895" t="s">
        <v>10439</v>
      </c>
      <c r="B895" t="s">
        <v>1725</v>
      </c>
      <c r="C895" t="s">
        <v>9388</v>
      </c>
      <c r="D895" t="s">
        <v>9383</v>
      </c>
      <c r="E895" s="2">
        <v>45747</v>
      </c>
      <c r="F895" s="2">
        <v>45777</v>
      </c>
      <c r="G895" t="s">
        <v>1726</v>
      </c>
      <c r="H895">
        <v>596</v>
      </c>
      <c r="I895" s="4">
        <v>608.282196969697</v>
      </c>
      <c r="J895" t="s">
        <v>3</v>
      </c>
      <c r="K895" t="s">
        <v>12</v>
      </c>
      <c r="L895" s="6">
        <v>-2.0191610129120519E-2</v>
      </c>
      <c r="M895" s="7" t="s">
        <v>9532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8">
        <v>487.00618566863204</v>
      </c>
    </row>
    <row r="896" spans="1:19" x14ac:dyDescent="0.25">
      <c r="A896" t="s">
        <v>10440</v>
      </c>
      <c r="B896" t="s">
        <v>1727</v>
      </c>
      <c r="C896" t="s">
        <v>9388</v>
      </c>
      <c r="D896" t="s">
        <v>9383</v>
      </c>
      <c r="E896" s="2">
        <v>45747</v>
      </c>
      <c r="F896" s="2">
        <v>45754</v>
      </c>
      <c r="G896" t="s">
        <v>1728</v>
      </c>
      <c r="H896">
        <v>592.74</v>
      </c>
      <c r="I896" s="4">
        <v>592.97938144329896</v>
      </c>
      <c r="J896" t="s">
        <v>3</v>
      </c>
      <c r="K896" t="s">
        <v>12</v>
      </c>
      <c r="L896" s="6">
        <v>-4.036926928493445E-4</v>
      </c>
      <c r="M896" s="7" t="s">
        <v>9569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8">
        <v>500.5453737760231</v>
      </c>
    </row>
    <row r="897" spans="1:19" x14ac:dyDescent="0.25">
      <c r="A897" t="s">
        <v>10441</v>
      </c>
      <c r="B897" t="s">
        <v>1729</v>
      </c>
      <c r="C897" t="s">
        <v>9388</v>
      </c>
      <c r="D897" t="s">
        <v>9383</v>
      </c>
      <c r="E897" s="2">
        <v>45747</v>
      </c>
      <c r="F897" s="2">
        <v>45777</v>
      </c>
      <c r="G897" t="s">
        <v>1730</v>
      </c>
      <c r="H897">
        <v>80.299800000000005</v>
      </c>
      <c r="I897" s="4">
        <v>97.87721752577319</v>
      </c>
      <c r="J897" t="s">
        <v>3</v>
      </c>
      <c r="K897" t="s">
        <v>1</v>
      </c>
      <c r="L897" s="6">
        <v>-0.17958640396724268</v>
      </c>
      <c r="M897" s="7" t="s">
        <v>9608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8">
        <v>77.651650895538481</v>
      </c>
    </row>
    <row r="898" spans="1:19" x14ac:dyDescent="0.25">
      <c r="A898" t="s">
        <v>10442</v>
      </c>
      <c r="B898" t="s">
        <v>1731</v>
      </c>
      <c r="C898" t="s">
        <v>9388</v>
      </c>
      <c r="D898" t="s">
        <v>9383</v>
      </c>
      <c r="E898" s="2">
        <v>45747</v>
      </c>
      <c r="F898" s="2">
        <v>45777</v>
      </c>
      <c r="G898" t="s">
        <v>1732</v>
      </c>
      <c r="H898">
        <v>115.125</v>
      </c>
      <c r="I898" s="4">
        <v>108.26485858585859</v>
      </c>
      <c r="J898" t="s">
        <v>3</v>
      </c>
      <c r="K898" t="s">
        <v>12</v>
      </c>
      <c r="L898" s="6">
        <v>6.3364433332733006E-2</v>
      </c>
      <c r="M898" s="7" t="s">
        <v>9534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8">
        <v>122.04053655819091</v>
      </c>
    </row>
    <row r="899" spans="1:19" x14ac:dyDescent="0.25">
      <c r="A899" t="s">
        <v>10443</v>
      </c>
      <c r="B899" t="s">
        <v>1733</v>
      </c>
      <c r="C899" t="s">
        <v>9388</v>
      </c>
      <c r="D899" t="s">
        <v>9383</v>
      </c>
      <c r="E899" s="2">
        <v>45747</v>
      </c>
      <c r="F899" s="2">
        <v>45777</v>
      </c>
      <c r="G899" t="s">
        <v>1734</v>
      </c>
      <c r="H899">
        <v>73.319999999999993</v>
      </c>
      <c r="I899" s="4">
        <v>73.354713402061861</v>
      </c>
      <c r="J899" t="s">
        <v>3</v>
      </c>
      <c r="K899" t="s">
        <v>12</v>
      </c>
      <c r="L899" s="6">
        <v>-4.7322660606141653E-4</v>
      </c>
      <c r="M899" s="7" t="s">
        <v>9569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8">
        <v>86.147961041905546</v>
      </c>
    </row>
    <row r="900" spans="1:19" x14ac:dyDescent="0.25">
      <c r="A900" t="s">
        <v>10444</v>
      </c>
      <c r="B900" t="s">
        <v>1735</v>
      </c>
      <c r="C900" t="s">
        <v>9388</v>
      </c>
      <c r="D900" t="s">
        <v>9383</v>
      </c>
      <c r="E900" s="2">
        <v>45747</v>
      </c>
      <c r="F900" s="2">
        <v>45777</v>
      </c>
      <c r="G900" t="s">
        <v>1736</v>
      </c>
      <c r="H900">
        <v>87.271199999999993</v>
      </c>
      <c r="I900" s="4">
        <v>87.427410309278343</v>
      </c>
      <c r="J900" t="s">
        <v>3</v>
      </c>
      <c r="K900" t="s">
        <v>12</v>
      </c>
      <c r="L900" s="6">
        <v>-1.7867429531053247E-3</v>
      </c>
      <c r="M900" s="7" t="s">
        <v>9569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8">
        <v>97.274081471671934</v>
      </c>
    </row>
    <row r="901" spans="1:19" x14ac:dyDescent="0.25">
      <c r="A901" t="s">
        <v>10445</v>
      </c>
      <c r="B901" t="s">
        <v>1737</v>
      </c>
      <c r="C901" t="s">
        <v>9388</v>
      </c>
      <c r="D901" t="s">
        <v>9383</v>
      </c>
      <c r="E901" s="2">
        <v>45747</v>
      </c>
      <c r="F901" s="2">
        <v>45777</v>
      </c>
      <c r="G901" t="s">
        <v>1738</v>
      </c>
      <c r="H901">
        <v>14.7</v>
      </c>
      <c r="I901" s="4">
        <v>14.288659793814432</v>
      </c>
      <c r="J901" t="s">
        <v>3</v>
      </c>
      <c r="K901" t="s">
        <v>1</v>
      </c>
      <c r="L901" s="6">
        <v>2.8787878787878807E-2</v>
      </c>
      <c r="M901" s="7" t="s">
        <v>9471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8">
        <v>22.338937901842666</v>
      </c>
    </row>
    <row r="902" spans="1:19" x14ac:dyDescent="0.25">
      <c r="A902" t="s">
        <v>10446</v>
      </c>
      <c r="B902" t="s">
        <v>1739</v>
      </c>
      <c r="C902" t="s">
        <v>9389</v>
      </c>
      <c r="D902" t="s">
        <v>9383</v>
      </c>
      <c r="E902" s="2">
        <v>45747</v>
      </c>
      <c r="F902" s="2">
        <v>45777</v>
      </c>
      <c r="G902" t="s">
        <v>1740</v>
      </c>
      <c r="H902">
        <v>134.90039999999999</v>
      </c>
      <c r="I902" s="4">
        <v>139.97192121212123</v>
      </c>
      <c r="J902" t="s">
        <v>3</v>
      </c>
      <c r="K902" t="s">
        <v>12</v>
      </c>
      <c r="L902" s="6">
        <v>-3.6232418389368082E-2</v>
      </c>
      <c r="M902" s="7" t="s">
        <v>9475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8">
        <v>140.32804912746226</v>
      </c>
    </row>
    <row r="903" spans="1:19" x14ac:dyDescent="0.25">
      <c r="A903" t="s">
        <v>10447</v>
      </c>
      <c r="B903" t="s">
        <v>1741</v>
      </c>
      <c r="C903" t="s">
        <v>9388</v>
      </c>
      <c r="D903" t="s">
        <v>9383</v>
      </c>
      <c r="E903" s="2">
        <v>45747</v>
      </c>
      <c r="F903" s="2">
        <v>45777</v>
      </c>
      <c r="G903" t="s">
        <v>1742</v>
      </c>
      <c r="H903">
        <v>154.85210000000001</v>
      </c>
      <c r="I903" s="4">
        <v>158.49246464646467</v>
      </c>
      <c r="J903" t="s">
        <v>3</v>
      </c>
      <c r="K903" t="s">
        <v>12</v>
      </c>
      <c r="L903" s="6">
        <v>-2.2968692262972268E-2</v>
      </c>
      <c r="M903" s="7" t="s">
        <v>9532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8">
        <v>188.99955223551234</v>
      </c>
    </row>
    <row r="904" spans="1:19" x14ac:dyDescent="0.25">
      <c r="A904" t="s">
        <v>10448</v>
      </c>
      <c r="B904" t="s">
        <v>1743</v>
      </c>
      <c r="C904" t="s">
        <v>9388</v>
      </c>
      <c r="D904" t="s">
        <v>9383</v>
      </c>
      <c r="E904" s="2">
        <v>45747</v>
      </c>
      <c r="F904" s="2">
        <v>45777</v>
      </c>
      <c r="G904" t="s">
        <v>1744</v>
      </c>
      <c r="H904">
        <v>135.76609999999999</v>
      </c>
      <c r="I904" s="4">
        <v>139.67369072164951</v>
      </c>
      <c r="J904" t="s">
        <v>3</v>
      </c>
      <c r="K904" t="s">
        <v>12</v>
      </c>
      <c r="L904" s="6">
        <v>-2.7976569541910412E-2</v>
      </c>
      <c r="M904" s="7" t="s">
        <v>9473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8">
        <v>188.99955223551234</v>
      </c>
    </row>
    <row r="905" spans="1:19" x14ac:dyDescent="0.25">
      <c r="A905" t="s">
        <v>10449</v>
      </c>
      <c r="B905" t="s">
        <v>1745</v>
      </c>
      <c r="C905" t="s">
        <v>9388</v>
      </c>
      <c r="D905" t="s">
        <v>9383</v>
      </c>
      <c r="E905" s="2">
        <v>45747</v>
      </c>
      <c r="F905" s="2">
        <v>45777</v>
      </c>
      <c r="G905" t="s">
        <v>1746</v>
      </c>
      <c r="H905">
        <v>157.1001</v>
      </c>
      <c r="I905" s="4">
        <v>166.05463917525771</v>
      </c>
      <c r="J905" t="s">
        <v>3</v>
      </c>
      <c r="K905" t="s">
        <v>12</v>
      </c>
      <c r="L905" s="6">
        <v>-5.3925257491944545E-2</v>
      </c>
      <c r="M905" s="7" t="s">
        <v>9464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8">
        <v>457.73148438199996</v>
      </c>
    </row>
    <row r="906" spans="1:19" x14ac:dyDescent="0.25">
      <c r="A906" t="s">
        <v>10450</v>
      </c>
      <c r="B906" t="s">
        <v>1747</v>
      </c>
      <c r="C906" t="s">
        <v>9388</v>
      </c>
      <c r="D906" t="s">
        <v>9383</v>
      </c>
      <c r="E906" s="2">
        <v>45747</v>
      </c>
      <c r="F906" s="2">
        <v>45777</v>
      </c>
      <c r="G906" t="s">
        <v>1748</v>
      </c>
      <c r="H906">
        <v>166.69990000000001</v>
      </c>
      <c r="I906" s="4">
        <v>172.10818282828282</v>
      </c>
      <c r="J906" t="s">
        <v>3</v>
      </c>
      <c r="K906" t="s">
        <v>12</v>
      </c>
      <c r="L906" s="6">
        <v>-3.142374022784733E-2</v>
      </c>
      <c r="M906" s="7" t="s">
        <v>9473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8" t="e">
        <v>#N/A</v>
      </c>
    </row>
    <row r="907" spans="1:19" x14ac:dyDescent="0.25">
      <c r="A907" t="s">
        <v>10451</v>
      </c>
      <c r="B907" t="s">
        <v>1749</v>
      </c>
      <c r="C907" t="s">
        <v>9388</v>
      </c>
      <c r="D907" t="s">
        <v>9383</v>
      </c>
      <c r="E907" s="2">
        <v>45747</v>
      </c>
      <c r="F907" s="2">
        <v>45777</v>
      </c>
      <c r="G907" t="s">
        <v>1750</v>
      </c>
      <c r="H907">
        <v>647</v>
      </c>
      <c r="I907" s="4">
        <v>638.64646464646466</v>
      </c>
      <c r="J907" t="s">
        <v>3</v>
      </c>
      <c r="K907" t="s">
        <v>12</v>
      </c>
      <c r="L907" s="6">
        <v>1.3080061999810155E-2</v>
      </c>
      <c r="M907" s="7" t="s">
        <v>9492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8">
        <v>850.90257125725157</v>
      </c>
    </row>
    <row r="908" spans="1:19" x14ac:dyDescent="0.25">
      <c r="A908" t="s">
        <v>10452</v>
      </c>
      <c r="B908" t="s">
        <v>1751</v>
      </c>
      <c r="C908" t="s">
        <v>9388</v>
      </c>
      <c r="D908" t="s">
        <v>9383</v>
      </c>
      <c r="E908" s="2">
        <v>45747</v>
      </c>
      <c r="F908" s="2">
        <v>45777</v>
      </c>
      <c r="G908" t="s">
        <v>1752</v>
      </c>
      <c r="H908">
        <v>1042</v>
      </c>
      <c r="I908" s="4">
        <v>1753.6143079315707</v>
      </c>
      <c r="J908" t="s">
        <v>3</v>
      </c>
      <c r="K908" t="s">
        <v>12</v>
      </c>
      <c r="L908" s="6">
        <v>-0.4057986438140645</v>
      </c>
      <c r="M908" s="7" t="s">
        <v>9826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8">
        <v>860.17915478440739</v>
      </c>
    </row>
    <row r="909" spans="1:19" x14ac:dyDescent="0.25">
      <c r="A909" t="s">
        <v>10453</v>
      </c>
      <c r="B909" t="s">
        <v>1753</v>
      </c>
      <c r="C909" t="s">
        <v>9388</v>
      </c>
      <c r="D909" t="s">
        <v>9383</v>
      </c>
      <c r="E909" s="2">
        <v>45747</v>
      </c>
      <c r="F909" s="2">
        <v>45777</v>
      </c>
      <c r="G909" t="s">
        <v>1754</v>
      </c>
      <c r="H909">
        <v>48.905999999999999</v>
      </c>
      <c r="I909" s="4">
        <v>44.914360824742268</v>
      </c>
      <c r="J909" t="s">
        <v>3</v>
      </c>
      <c r="K909" t="s">
        <v>12</v>
      </c>
      <c r="L909" s="6">
        <v>8.8872224873315586E-2</v>
      </c>
      <c r="M909" s="7" t="s">
        <v>9536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8">
        <v>81.711962377050625</v>
      </c>
    </row>
    <row r="910" spans="1:19" x14ac:dyDescent="0.25">
      <c r="A910" t="s">
        <v>10454</v>
      </c>
      <c r="B910" t="s">
        <v>1755</v>
      </c>
      <c r="C910" t="s">
        <v>9388</v>
      </c>
      <c r="D910" t="s">
        <v>9383</v>
      </c>
      <c r="E910" s="2">
        <v>45747</v>
      </c>
      <c r="F910" s="2">
        <v>45777</v>
      </c>
      <c r="G910" t="s">
        <v>1756</v>
      </c>
      <c r="H910">
        <v>29.238099999999999</v>
      </c>
      <c r="I910" s="4">
        <v>32.398555555555561</v>
      </c>
      <c r="J910" t="s">
        <v>3</v>
      </c>
      <c r="K910" t="s">
        <v>1</v>
      </c>
      <c r="L910" s="6">
        <v>-9.7549273458693464E-2</v>
      </c>
      <c r="M910" s="7" t="s">
        <v>9462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8">
        <v>52.552857146831677</v>
      </c>
    </row>
    <row r="911" spans="1:19" x14ac:dyDescent="0.25">
      <c r="A911" t="s">
        <v>10455</v>
      </c>
      <c r="B911" t="s">
        <v>1757</v>
      </c>
      <c r="C911" t="s">
        <v>9388</v>
      </c>
      <c r="D911" t="s">
        <v>9383</v>
      </c>
      <c r="E911" s="2">
        <v>45747</v>
      </c>
      <c r="F911" s="2">
        <v>45777</v>
      </c>
      <c r="G911" t="s">
        <v>1758</v>
      </c>
      <c r="H911">
        <v>27.98</v>
      </c>
      <c r="I911" s="4">
        <v>26.667675544794189</v>
      </c>
      <c r="J911" t="s">
        <v>3</v>
      </c>
      <c r="K911" t="s">
        <v>12</v>
      </c>
      <c r="L911" s="6">
        <v>4.921030530019288E-2</v>
      </c>
      <c r="M911" s="7" t="s">
        <v>9498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8">
        <v>42.250358619009027</v>
      </c>
    </row>
    <row r="912" spans="1:19" x14ac:dyDescent="0.25">
      <c r="A912" t="s">
        <v>10456</v>
      </c>
      <c r="B912" t="s">
        <v>1759</v>
      </c>
      <c r="C912" t="s">
        <v>9388</v>
      </c>
      <c r="D912" t="s">
        <v>9383</v>
      </c>
      <c r="E912" s="2">
        <v>45747</v>
      </c>
      <c r="F912" s="2">
        <v>45777</v>
      </c>
      <c r="G912" t="s">
        <v>1760</v>
      </c>
      <c r="H912">
        <v>81.555899999999994</v>
      </c>
      <c r="I912" s="4">
        <v>73.558020618556711</v>
      </c>
      <c r="J912" t="s">
        <v>3</v>
      </c>
      <c r="K912" t="s">
        <v>12</v>
      </c>
      <c r="L912" s="6">
        <v>0.10872885531976428</v>
      </c>
      <c r="M912" s="7" t="s">
        <v>9594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8">
        <v>90.945197383051578</v>
      </c>
    </row>
    <row r="913" spans="1:19" x14ac:dyDescent="0.25">
      <c r="A913" t="s">
        <v>10457</v>
      </c>
      <c r="B913" t="s">
        <v>1761</v>
      </c>
      <c r="C913" t="s">
        <v>9388</v>
      </c>
      <c r="D913" t="s">
        <v>9383</v>
      </c>
      <c r="E913" s="2">
        <v>45747</v>
      </c>
      <c r="F913" s="2">
        <v>45777</v>
      </c>
      <c r="G913" t="s">
        <v>1762</v>
      </c>
      <c r="H913">
        <v>29.6</v>
      </c>
      <c r="I913" s="4">
        <v>40.943137254901963</v>
      </c>
      <c r="J913" t="s">
        <v>3</v>
      </c>
      <c r="K913" t="s">
        <v>12</v>
      </c>
      <c r="L913" s="6">
        <v>-0.27704611848091565</v>
      </c>
      <c r="M913" s="7" t="s">
        <v>9466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8">
        <v>29.607039948819935</v>
      </c>
    </row>
    <row r="914" spans="1:19" x14ac:dyDescent="0.25">
      <c r="A914" t="s">
        <v>10458</v>
      </c>
      <c r="B914" t="s">
        <v>1763</v>
      </c>
      <c r="C914" t="s">
        <v>9388</v>
      </c>
      <c r="D914" t="s">
        <v>9383</v>
      </c>
      <c r="E914" s="2">
        <v>45747</v>
      </c>
      <c r="F914" s="2">
        <v>45777</v>
      </c>
      <c r="G914" t="s">
        <v>1764</v>
      </c>
      <c r="H914">
        <v>32.1</v>
      </c>
      <c r="I914" s="4">
        <v>39.906083505154641</v>
      </c>
      <c r="J914" t="s">
        <v>3</v>
      </c>
      <c r="K914" t="s">
        <v>1</v>
      </c>
      <c r="L914" s="6">
        <v>-0.19561136597497308</v>
      </c>
      <c r="M914" s="7" t="s">
        <v>10104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8">
        <v>59.633115602137565</v>
      </c>
    </row>
    <row r="915" spans="1:19" x14ac:dyDescent="0.25">
      <c r="A915" t="s">
        <v>10459</v>
      </c>
      <c r="B915" t="s">
        <v>1765</v>
      </c>
      <c r="C915" t="s">
        <v>9388</v>
      </c>
      <c r="D915" t="s">
        <v>9383</v>
      </c>
      <c r="E915" s="2">
        <v>45747</v>
      </c>
      <c r="F915" s="2">
        <v>45777</v>
      </c>
      <c r="G915" t="s">
        <v>1766</v>
      </c>
      <c r="H915">
        <v>111.1748</v>
      </c>
      <c r="I915" s="4">
        <v>113.13760824742269</v>
      </c>
      <c r="J915" t="s">
        <v>3</v>
      </c>
      <c r="K915" t="s">
        <v>12</v>
      </c>
      <c r="L915" s="6">
        <v>-1.7348857535773421E-2</v>
      </c>
      <c r="M915" s="7" t="s">
        <v>9532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8">
        <v>131.50496367701817</v>
      </c>
    </row>
    <row r="916" spans="1:19" x14ac:dyDescent="0.25">
      <c r="A916" t="s">
        <v>10460</v>
      </c>
      <c r="B916" t="s">
        <v>1767</v>
      </c>
      <c r="C916" t="s">
        <v>9388</v>
      </c>
      <c r="D916" t="s">
        <v>9383</v>
      </c>
      <c r="E916" s="2">
        <v>45747</v>
      </c>
      <c r="F916" s="2">
        <v>45777</v>
      </c>
      <c r="G916" t="s">
        <v>1768</v>
      </c>
      <c r="H916">
        <v>154.39840000000001</v>
      </c>
      <c r="I916" s="4">
        <v>165.91379381443301</v>
      </c>
      <c r="J916" t="s">
        <v>3</v>
      </c>
      <c r="K916" t="s">
        <v>12</v>
      </c>
      <c r="L916" s="6">
        <v>-6.9405885729503791E-2</v>
      </c>
      <c r="M916" s="7" t="s">
        <v>9555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8">
        <v>130.37790212698988</v>
      </c>
    </row>
    <row r="917" spans="1:19" x14ac:dyDescent="0.25">
      <c r="A917" t="s">
        <v>10461</v>
      </c>
      <c r="B917" t="s">
        <v>1769</v>
      </c>
      <c r="C917" t="s">
        <v>9389</v>
      </c>
      <c r="D917" t="s">
        <v>9383</v>
      </c>
      <c r="E917" s="2">
        <v>45747</v>
      </c>
      <c r="F917" s="2">
        <v>45777</v>
      </c>
      <c r="G917" t="s">
        <v>1770</v>
      </c>
      <c r="H917">
        <v>19.8</v>
      </c>
      <c r="I917" s="4">
        <v>28.276058174904943</v>
      </c>
      <c r="J917" t="s">
        <v>3</v>
      </c>
      <c r="K917" t="s">
        <v>12</v>
      </c>
      <c r="L917" s="6">
        <v>-0.29976095403663661</v>
      </c>
      <c r="M917" s="7" t="s">
        <v>9723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8">
        <v>24.533891852466017</v>
      </c>
    </row>
    <row r="918" spans="1:19" x14ac:dyDescent="0.25">
      <c r="A918" t="s">
        <v>10462</v>
      </c>
      <c r="B918" t="s">
        <v>1771</v>
      </c>
      <c r="C918" t="s">
        <v>9388</v>
      </c>
      <c r="D918" t="s">
        <v>9383</v>
      </c>
      <c r="E918" s="2">
        <v>45747</v>
      </c>
      <c r="F918" s="2">
        <v>45777</v>
      </c>
      <c r="G918" t="s">
        <v>1772</v>
      </c>
      <c r="H918">
        <v>154.6</v>
      </c>
      <c r="I918" s="4">
        <v>233.44771241830065</v>
      </c>
      <c r="J918" t="s">
        <v>3</v>
      </c>
      <c r="K918" t="s">
        <v>12</v>
      </c>
      <c r="L918" s="6">
        <v>-0.33775320221180094</v>
      </c>
      <c r="M918" s="7" t="s">
        <v>9645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8">
        <v>370.08077460672337</v>
      </c>
    </row>
    <row r="919" spans="1:19" x14ac:dyDescent="0.25">
      <c r="A919" t="s">
        <v>10463</v>
      </c>
      <c r="B919" t="s">
        <v>1773</v>
      </c>
      <c r="C919" t="s">
        <v>9388</v>
      </c>
      <c r="D919" t="s">
        <v>9383</v>
      </c>
      <c r="E919" s="2">
        <v>45747</v>
      </c>
      <c r="F919" s="2">
        <v>45777</v>
      </c>
      <c r="G919" t="s">
        <v>1774</v>
      </c>
      <c r="H919">
        <v>179.2</v>
      </c>
      <c r="I919" s="4">
        <v>201.3680412371134</v>
      </c>
      <c r="J919" t="s">
        <v>3</v>
      </c>
      <c r="K919" t="s">
        <v>12</v>
      </c>
      <c r="L919" s="6">
        <v>-0.11008718712722776</v>
      </c>
      <c r="M919" s="7" t="s">
        <v>9510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8" t="e">
        <v>#N/A</v>
      </c>
    </row>
    <row r="920" spans="1:19" x14ac:dyDescent="0.25">
      <c r="A920" t="s">
        <v>10464</v>
      </c>
      <c r="B920" t="s">
        <v>1775</v>
      </c>
      <c r="C920" t="s">
        <v>9388</v>
      </c>
      <c r="D920" t="s">
        <v>9383</v>
      </c>
      <c r="E920" s="2">
        <v>45747</v>
      </c>
      <c r="F920" s="2">
        <v>45777</v>
      </c>
      <c r="G920" t="s">
        <v>1776</v>
      </c>
      <c r="H920">
        <v>165.7</v>
      </c>
      <c r="I920" s="4">
        <v>222.18886391752577</v>
      </c>
      <c r="J920" t="s">
        <v>3</v>
      </c>
      <c r="K920" t="s">
        <v>12</v>
      </c>
      <c r="L920" s="6">
        <v>-0.25423805190567006</v>
      </c>
      <c r="M920" s="7" t="s">
        <v>9890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8">
        <v>453.94571353446906</v>
      </c>
    </row>
    <row r="921" spans="1:19" x14ac:dyDescent="0.25">
      <c r="A921" t="s">
        <v>10465</v>
      </c>
      <c r="B921" t="s">
        <v>1777</v>
      </c>
      <c r="C921" t="s">
        <v>9388</v>
      </c>
      <c r="D921" t="s">
        <v>9383</v>
      </c>
      <c r="E921" s="2">
        <v>45747</v>
      </c>
      <c r="F921" s="2">
        <v>45777</v>
      </c>
      <c r="G921" t="s">
        <v>1778</v>
      </c>
      <c r="H921">
        <v>169.9</v>
      </c>
      <c r="I921" s="4">
        <v>230.76990101010099</v>
      </c>
      <c r="J921" t="s">
        <v>3</v>
      </c>
      <c r="K921" t="s">
        <v>12</v>
      </c>
      <c r="L921" s="6">
        <v>-0.26376880495969302</v>
      </c>
      <c r="M921" s="7" t="s">
        <v>9976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8" t="e">
        <v>#N/A</v>
      </c>
    </row>
    <row r="922" spans="1:19" x14ac:dyDescent="0.25">
      <c r="A922" t="s">
        <v>10466</v>
      </c>
      <c r="B922" t="s">
        <v>1779</v>
      </c>
      <c r="C922" t="s">
        <v>9388</v>
      </c>
      <c r="D922" t="s">
        <v>9383</v>
      </c>
      <c r="E922" s="2">
        <v>45747</v>
      </c>
      <c r="F922" s="2">
        <v>45777</v>
      </c>
      <c r="G922" t="s">
        <v>1780</v>
      </c>
      <c r="H922">
        <v>421.59960000000001</v>
      </c>
      <c r="I922" s="4">
        <v>433.04824948453609</v>
      </c>
      <c r="J922" t="s">
        <v>3</v>
      </c>
      <c r="K922" t="s">
        <v>12</v>
      </c>
      <c r="L922" s="6">
        <v>-2.6437353108258899E-2</v>
      </c>
      <c r="M922" s="7" t="s">
        <v>9473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8">
        <v>243.53199184841932</v>
      </c>
    </row>
    <row r="923" spans="1:19" x14ac:dyDescent="0.25">
      <c r="A923" t="s">
        <v>10467</v>
      </c>
      <c r="B923" t="s">
        <v>1781</v>
      </c>
      <c r="C923" t="s">
        <v>9389</v>
      </c>
      <c r="D923" t="s">
        <v>9383</v>
      </c>
      <c r="E923" s="2">
        <v>45747</v>
      </c>
      <c r="F923" s="2">
        <v>45777</v>
      </c>
      <c r="G923" t="s">
        <v>1782</v>
      </c>
      <c r="H923">
        <v>97</v>
      </c>
      <c r="I923" s="4">
        <v>91.855670103092777</v>
      </c>
      <c r="J923" t="s">
        <v>3</v>
      </c>
      <c r="K923" t="s">
        <v>12</v>
      </c>
      <c r="L923" s="6">
        <v>5.6004489337822649E-2</v>
      </c>
      <c r="M923" s="7" t="s">
        <v>9534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8">
        <v>48.004750360950489</v>
      </c>
    </row>
    <row r="924" spans="1:19" x14ac:dyDescent="0.25">
      <c r="A924" t="s">
        <v>10468</v>
      </c>
      <c r="B924" t="s">
        <v>1783</v>
      </c>
      <c r="C924" t="s">
        <v>9388</v>
      </c>
      <c r="D924" t="s">
        <v>9383</v>
      </c>
      <c r="E924" s="2">
        <v>45747</v>
      </c>
      <c r="F924" s="2">
        <v>45777</v>
      </c>
      <c r="G924" t="s">
        <v>1784</v>
      </c>
      <c r="H924">
        <v>130.60400000000001</v>
      </c>
      <c r="I924" s="4">
        <v>125.41863737373737</v>
      </c>
      <c r="J924" t="s">
        <v>3</v>
      </c>
      <c r="K924" t="s">
        <v>12</v>
      </c>
      <c r="L924" s="6">
        <v>4.1344434406592079E-2</v>
      </c>
      <c r="M924" s="7" t="s">
        <v>9488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8">
        <v>115.74055148367383</v>
      </c>
    </row>
    <row r="925" spans="1:19" x14ac:dyDescent="0.25">
      <c r="A925" t="s">
        <v>10469</v>
      </c>
      <c r="B925" t="s">
        <v>1785</v>
      </c>
      <c r="C925" t="s">
        <v>9388</v>
      </c>
      <c r="D925" t="s">
        <v>9383</v>
      </c>
      <c r="E925" s="2">
        <v>45747</v>
      </c>
      <c r="F925" s="2">
        <v>45777</v>
      </c>
      <c r="G925" t="s">
        <v>1786</v>
      </c>
      <c r="H925">
        <v>113.7</v>
      </c>
      <c r="I925" s="4">
        <v>106.30474444444445</v>
      </c>
      <c r="J925" t="s">
        <v>3</v>
      </c>
      <c r="K925" t="s">
        <v>12</v>
      </c>
      <c r="L925" s="6">
        <v>6.9566561626234424E-2</v>
      </c>
      <c r="M925" s="7" t="s">
        <v>9547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8">
        <v>115.74055148367383</v>
      </c>
    </row>
    <row r="926" spans="1:19" x14ac:dyDescent="0.25">
      <c r="A926" t="s">
        <v>10470</v>
      </c>
      <c r="B926" t="s">
        <v>1787</v>
      </c>
      <c r="C926" t="s">
        <v>9388</v>
      </c>
      <c r="D926" t="s">
        <v>9383</v>
      </c>
      <c r="E926" s="2">
        <v>45747</v>
      </c>
      <c r="F926" s="2">
        <v>45777</v>
      </c>
      <c r="G926" t="s">
        <v>1788</v>
      </c>
      <c r="H926">
        <v>139.6651</v>
      </c>
      <c r="I926" s="4">
        <v>141.24442268041236</v>
      </c>
      <c r="J926" t="s">
        <v>3</v>
      </c>
      <c r="K926" t="s">
        <v>12</v>
      </c>
      <c r="L926" s="6">
        <v>-1.1181487031072579E-2</v>
      </c>
      <c r="M926" s="7" t="s">
        <v>9486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8">
        <v>123.48548726335538</v>
      </c>
    </row>
    <row r="927" spans="1:19" x14ac:dyDescent="0.25">
      <c r="A927" t="s">
        <v>10471</v>
      </c>
      <c r="B927" t="s">
        <v>1789</v>
      </c>
      <c r="C927" t="s">
        <v>9389</v>
      </c>
      <c r="D927" t="s">
        <v>9360</v>
      </c>
      <c r="E927" s="2">
        <v>45747</v>
      </c>
      <c r="F927" s="2">
        <v>45777</v>
      </c>
      <c r="G927" t="s">
        <v>1790</v>
      </c>
      <c r="H927">
        <v>141.7002</v>
      </c>
      <c r="I927" s="4">
        <v>144.66444242424245</v>
      </c>
      <c r="J927" t="s">
        <v>3</v>
      </c>
      <c r="K927" t="s">
        <v>12</v>
      </c>
      <c r="L927" s="6">
        <v>-2.0490470046188203E-2</v>
      </c>
      <c r="M927" s="7" t="s">
        <v>9532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8">
        <v>102.25803078615291</v>
      </c>
    </row>
    <row r="928" spans="1:19" x14ac:dyDescent="0.25">
      <c r="A928" t="s">
        <v>10472</v>
      </c>
      <c r="B928" t="s">
        <v>1791</v>
      </c>
      <c r="C928" t="s">
        <v>9388</v>
      </c>
      <c r="D928" t="s">
        <v>9383</v>
      </c>
      <c r="E928" s="2">
        <v>45747</v>
      </c>
      <c r="F928" s="2">
        <v>45777</v>
      </c>
      <c r="G928" t="s">
        <v>1792</v>
      </c>
      <c r="H928">
        <v>390.80079999999998</v>
      </c>
      <c r="I928" s="4">
        <v>372.06686060606063</v>
      </c>
      <c r="J928" t="s">
        <v>3</v>
      </c>
      <c r="K928" t="s">
        <v>12</v>
      </c>
      <c r="L928" s="6">
        <v>5.0351002406996415E-2</v>
      </c>
      <c r="M928" s="7" t="s">
        <v>9498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8">
        <v>439.53955500397933</v>
      </c>
    </row>
    <row r="929" spans="1:19" x14ac:dyDescent="0.25">
      <c r="A929" t="s">
        <v>10473</v>
      </c>
      <c r="B929" t="s">
        <v>1793</v>
      </c>
      <c r="C929" t="s">
        <v>9388</v>
      </c>
      <c r="D929" t="s">
        <v>9383</v>
      </c>
      <c r="E929" s="2">
        <v>45747</v>
      </c>
      <c r="F929" s="2">
        <v>45777</v>
      </c>
      <c r="G929" t="s">
        <v>1794</v>
      </c>
      <c r="H929">
        <v>368.29880000000003</v>
      </c>
      <c r="I929" s="4">
        <v>375.53697575757576</v>
      </c>
      <c r="J929" t="s">
        <v>3</v>
      </c>
      <c r="K929" t="s">
        <v>12</v>
      </c>
      <c r="L929" s="6">
        <v>-1.9274202608076219E-2</v>
      </c>
      <c r="M929" s="7" t="s">
        <v>9532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8">
        <v>439.94414120142534</v>
      </c>
    </row>
    <row r="930" spans="1:19" x14ac:dyDescent="0.25">
      <c r="A930" t="s">
        <v>10474</v>
      </c>
      <c r="B930" t="s">
        <v>1795</v>
      </c>
      <c r="C930" t="s">
        <v>9388</v>
      </c>
      <c r="D930" t="s">
        <v>9383</v>
      </c>
      <c r="E930" s="2">
        <v>45747</v>
      </c>
      <c r="F930" s="2">
        <v>45777</v>
      </c>
      <c r="G930" t="s">
        <v>1796</v>
      </c>
      <c r="H930">
        <v>118.74209999999999</v>
      </c>
      <c r="I930" s="4">
        <v>129.43711111111111</v>
      </c>
      <c r="J930" t="s">
        <v>3</v>
      </c>
      <c r="K930" t="s">
        <v>12</v>
      </c>
      <c r="L930" s="6">
        <v>-8.2627084452853161E-2</v>
      </c>
      <c r="M930" s="7" t="s">
        <v>9560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8">
        <v>120.32104521904519</v>
      </c>
    </row>
    <row r="931" spans="1:19" x14ac:dyDescent="0.25">
      <c r="A931" t="s">
        <v>10475</v>
      </c>
      <c r="B931" t="s">
        <v>1797</v>
      </c>
      <c r="C931" t="s">
        <v>9388</v>
      </c>
      <c r="D931" t="s">
        <v>9383</v>
      </c>
      <c r="E931" s="2">
        <v>45747</v>
      </c>
      <c r="F931" s="2">
        <v>45777</v>
      </c>
      <c r="G931" t="s">
        <v>1798</v>
      </c>
      <c r="H931">
        <v>89.293999999999997</v>
      </c>
      <c r="I931" s="4">
        <v>86.76686597938145</v>
      </c>
      <c r="J931" t="s">
        <v>3</v>
      </c>
      <c r="K931" t="s">
        <v>12</v>
      </c>
      <c r="L931" s="6">
        <v>2.9125565296078237E-2</v>
      </c>
      <c r="M931" s="7" t="s">
        <v>9471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8">
        <v>123.22539613642577</v>
      </c>
    </row>
    <row r="932" spans="1:19" x14ac:dyDescent="0.25">
      <c r="A932" t="s">
        <v>10476</v>
      </c>
      <c r="B932" t="s">
        <v>1799</v>
      </c>
      <c r="C932" t="s">
        <v>9389</v>
      </c>
      <c r="D932" t="s">
        <v>9383</v>
      </c>
      <c r="E932" s="2">
        <v>45747</v>
      </c>
      <c r="F932" s="2">
        <v>45777</v>
      </c>
      <c r="G932" t="s">
        <v>1800</v>
      </c>
      <c r="H932">
        <v>11.5</v>
      </c>
      <c r="I932" s="4">
        <v>25.923711340206182</v>
      </c>
      <c r="J932" t="s">
        <v>3</v>
      </c>
      <c r="K932" t="s">
        <v>12</v>
      </c>
      <c r="L932" s="6">
        <v>-0.55639067843792245</v>
      </c>
      <c r="M932" s="7" t="s">
        <v>9983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8">
        <v>14.706569212061144</v>
      </c>
    </row>
    <row r="933" spans="1:19" x14ac:dyDescent="0.25">
      <c r="A933" t="s">
        <v>10477</v>
      </c>
      <c r="B933" t="s">
        <v>1801</v>
      </c>
      <c r="C933" t="s">
        <v>9389</v>
      </c>
      <c r="D933" t="s">
        <v>9383</v>
      </c>
      <c r="E933" s="2">
        <v>45747</v>
      </c>
      <c r="F933" s="2">
        <v>45777</v>
      </c>
      <c r="G933" t="s">
        <v>1802</v>
      </c>
      <c r="H933">
        <v>45.7</v>
      </c>
      <c r="I933" s="4">
        <v>51.132989690721658</v>
      </c>
      <c r="J933" t="s">
        <v>3</v>
      </c>
      <c r="K933" t="s">
        <v>1</v>
      </c>
      <c r="L933" s="6">
        <v>-0.106252142180286</v>
      </c>
      <c r="M933" s="7" t="s">
        <v>9510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8">
        <v>19.700531612204632</v>
      </c>
    </row>
    <row r="934" spans="1:19" x14ac:dyDescent="0.25">
      <c r="A934" t="s">
        <v>10478</v>
      </c>
      <c r="B934" t="s">
        <v>1803</v>
      </c>
      <c r="C934" t="s">
        <v>9388</v>
      </c>
      <c r="D934" t="s">
        <v>9383</v>
      </c>
      <c r="E934" s="2">
        <v>45747</v>
      </c>
      <c r="F934" s="2">
        <v>45777</v>
      </c>
      <c r="G934" t="s">
        <v>1804</v>
      </c>
      <c r="H934">
        <v>390.1</v>
      </c>
      <c r="I934" s="4">
        <v>380.89484536082472</v>
      </c>
      <c r="J934" t="s">
        <v>3</v>
      </c>
      <c r="K934" t="s">
        <v>12</v>
      </c>
      <c r="L934" s="6">
        <v>2.416718091959269E-2</v>
      </c>
      <c r="M934" s="7" t="s">
        <v>9508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8">
        <v>367.36426728101418</v>
      </c>
    </row>
    <row r="935" spans="1:19" x14ac:dyDescent="0.25">
      <c r="A935" t="s">
        <v>10479</v>
      </c>
      <c r="B935" t="s">
        <v>1805</v>
      </c>
      <c r="C935" t="s">
        <v>9389</v>
      </c>
      <c r="D935" t="s">
        <v>9383</v>
      </c>
      <c r="E935" s="2">
        <v>45747</v>
      </c>
      <c r="F935" s="2">
        <v>45777</v>
      </c>
      <c r="G935" t="s">
        <v>1806</v>
      </c>
      <c r="H935">
        <v>51.002000000000002</v>
      </c>
      <c r="I935" s="4">
        <v>55.186886597938148</v>
      </c>
      <c r="J935" t="s">
        <v>3</v>
      </c>
      <c r="K935" t="s">
        <v>12</v>
      </c>
      <c r="L935" s="6">
        <v>-7.5831177584395504E-2</v>
      </c>
      <c r="M935" s="7" t="s">
        <v>9560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8">
        <v>24.48035779917198</v>
      </c>
    </row>
    <row r="936" spans="1:19" x14ac:dyDescent="0.25">
      <c r="A936" t="s">
        <v>10480</v>
      </c>
      <c r="B936" t="s">
        <v>1807</v>
      </c>
      <c r="C936" t="s">
        <v>9388</v>
      </c>
      <c r="D936" t="s">
        <v>9383</v>
      </c>
      <c r="E936" s="2">
        <v>45747</v>
      </c>
      <c r="F936" s="2">
        <v>45777</v>
      </c>
      <c r="G936" t="s">
        <v>1808</v>
      </c>
      <c r="H936">
        <v>412.5</v>
      </c>
      <c r="I936" s="4">
        <v>408.96185567010309</v>
      </c>
      <c r="J936" t="s">
        <v>3</v>
      </c>
      <c r="K936" t="s">
        <v>12</v>
      </c>
      <c r="L936" s="6">
        <v>8.6515264952999882E-3</v>
      </c>
      <c r="M936" s="7" t="s">
        <v>9492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8">
        <v>513.62217765776154</v>
      </c>
    </row>
    <row r="937" spans="1:19" x14ac:dyDescent="0.25">
      <c r="A937" t="s">
        <v>10481</v>
      </c>
      <c r="B937" t="s">
        <v>1809</v>
      </c>
      <c r="C937" t="s">
        <v>9388</v>
      </c>
      <c r="D937" t="s">
        <v>9383</v>
      </c>
      <c r="E937" s="2">
        <v>45747</v>
      </c>
      <c r="F937" s="2">
        <v>45777</v>
      </c>
      <c r="G937" t="s">
        <v>1810</v>
      </c>
      <c r="H937">
        <v>497.70119999999997</v>
      </c>
      <c r="I937" s="4">
        <v>490.625</v>
      </c>
      <c r="J937" t="s">
        <v>3</v>
      </c>
      <c r="K937" t="s">
        <v>12</v>
      </c>
      <c r="L937" s="6">
        <v>1.4422828025477674E-2</v>
      </c>
      <c r="M937" s="7" t="s">
        <v>9492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8">
        <v>486.08141721732682</v>
      </c>
    </row>
    <row r="938" spans="1:19" x14ac:dyDescent="0.25">
      <c r="A938" t="s">
        <v>10482</v>
      </c>
      <c r="B938" t="s">
        <v>1811</v>
      </c>
      <c r="C938" t="s">
        <v>9388</v>
      </c>
      <c r="D938" t="s">
        <v>9383</v>
      </c>
      <c r="E938" s="2">
        <v>45747</v>
      </c>
      <c r="F938" s="2">
        <v>45777</v>
      </c>
      <c r="G938" t="s">
        <v>1812</v>
      </c>
      <c r="H938">
        <v>339.8</v>
      </c>
      <c r="I938" s="4">
        <v>315.41666666666669</v>
      </c>
      <c r="J938" t="s">
        <v>3</v>
      </c>
      <c r="K938" t="s">
        <v>12</v>
      </c>
      <c r="L938" s="6">
        <v>7.7305151915455728E-2</v>
      </c>
      <c r="M938" s="7" t="s">
        <v>9631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8">
        <v>351.71545114408298</v>
      </c>
    </row>
    <row r="939" spans="1:19" x14ac:dyDescent="0.25">
      <c r="A939" t="s">
        <v>10483</v>
      </c>
      <c r="B939" t="s">
        <v>1813</v>
      </c>
      <c r="C939" t="s">
        <v>9388</v>
      </c>
      <c r="D939" t="s">
        <v>9383</v>
      </c>
      <c r="E939" s="2">
        <v>45747</v>
      </c>
      <c r="F939" s="2">
        <v>45777</v>
      </c>
      <c r="G939" t="s">
        <v>1814</v>
      </c>
      <c r="H939">
        <v>468.1</v>
      </c>
      <c r="I939" s="4">
        <v>461.25</v>
      </c>
      <c r="J939" t="s">
        <v>3</v>
      </c>
      <c r="K939" t="s">
        <v>12</v>
      </c>
      <c r="L939" s="6">
        <v>1.4850948509485207E-2</v>
      </c>
      <c r="M939" s="7" t="s">
        <v>9492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8">
        <v>483.46605644097912</v>
      </c>
    </row>
    <row r="940" spans="1:19" x14ac:dyDescent="0.25">
      <c r="A940" t="s">
        <v>10484</v>
      </c>
      <c r="B940" t="s">
        <v>1815</v>
      </c>
      <c r="C940" t="s">
        <v>9388</v>
      </c>
      <c r="D940" t="s">
        <v>9383</v>
      </c>
      <c r="E940" s="2">
        <v>45747</v>
      </c>
      <c r="F940" s="2">
        <v>45777</v>
      </c>
      <c r="G940" t="s">
        <v>1816</v>
      </c>
      <c r="H940">
        <v>80.7</v>
      </c>
      <c r="I940" s="4">
        <v>99.583333333333329</v>
      </c>
      <c r="J940" t="s">
        <v>3</v>
      </c>
      <c r="K940" t="s">
        <v>12</v>
      </c>
      <c r="L940" s="6">
        <v>-0.18962343096234302</v>
      </c>
      <c r="M940" s="7" t="s">
        <v>9481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8">
        <v>130.42125064814482</v>
      </c>
    </row>
    <row r="941" spans="1:19" x14ac:dyDescent="0.25">
      <c r="A941" t="s">
        <v>10484</v>
      </c>
      <c r="B941" t="s">
        <v>1815</v>
      </c>
      <c r="C941" t="s">
        <v>9388</v>
      </c>
      <c r="D941" t="s">
        <v>9383</v>
      </c>
      <c r="E941" s="2">
        <v>45747</v>
      </c>
      <c r="F941" s="2">
        <v>45777</v>
      </c>
      <c r="G941" t="s">
        <v>1816</v>
      </c>
      <c r="H941">
        <v>80.7</v>
      </c>
      <c r="I941" s="4">
        <v>97.571134020618544</v>
      </c>
      <c r="J941" t="s">
        <v>3</v>
      </c>
      <c r="K941" t="s">
        <v>12</v>
      </c>
      <c r="L941" s="6">
        <v>-0.17291111956383909</v>
      </c>
      <c r="M941" s="7" t="s">
        <v>9517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8">
        <v>130.42125064814482</v>
      </c>
    </row>
    <row r="942" spans="1:19" x14ac:dyDescent="0.25">
      <c r="A942" t="s">
        <v>10485</v>
      </c>
      <c r="B942" t="s">
        <v>1817</v>
      </c>
      <c r="C942" t="s">
        <v>9388</v>
      </c>
      <c r="D942" t="s">
        <v>9383</v>
      </c>
      <c r="E942" s="2">
        <v>45747</v>
      </c>
      <c r="F942" s="2">
        <v>45777</v>
      </c>
      <c r="G942" t="s">
        <v>1818</v>
      </c>
      <c r="H942">
        <v>292.60000000000002</v>
      </c>
      <c r="I942" s="4">
        <v>283.51414141414136</v>
      </c>
      <c r="J942" t="s">
        <v>3</v>
      </c>
      <c r="K942" t="s">
        <v>12</v>
      </c>
      <c r="L942" s="6">
        <v>3.2047285333067554E-2</v>
      </c>
      <c r="M942" s="7" t="s">
        <v>9471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8">
        <v>247.17326762543377</v>
      </c>
    </row>
    <row r="943" spans="1:19" x14ac:dyDescent="0.25">
      <c r="A943" t="s">
        <v>10486</v>
      </c>
      <c r="B943" t="s">
        <v>1819</v>
      </c>
      <c r="C943" t="s">
        <v>9388</v>
      </c>
      <c r="D943" t="s">
        <v>9383</v>
      </c>
      <c r="E943" s="2">
        <v>45747</v>
      </c>
      <c r="F943" s="2">
        <v>45777</v>
      </c>
      <c r="G943" t="s">
        <v>1820</v>
      </c>
      <c r="H943">
        <v>274.10000000000002</v>
      </c>
      <c r="I943" s="4">
        <v>263.49155107187897</v>
      </c>
      <c r="J943" t="s">
        <v>3</v>
      </c>
      <c r="K943" t="s">
        <v>12</v>
      </c>
      <c r="L943" s="6">
        <v>4.026105916856193E-2</v>
      </c>
      <c r="M943" s="7" t="s">
        <v>9488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8">
        <v>359.50373544491947</v>
      </c>
    </row>
    <row r="944" spans="1:19" x14ac:dyDescent="0.25">
      <c r="A944" t="s">
        <v>10487</v>
      </c>
      <c r="B944" t="s">
        <v>1821</v>
      </c>
      <c r="C944" t="s">
        <v>9388</v>
      </c>
      <c r="D944" t="s">
        <v>9383</v>
      </c>
      <c r="E944" s="2">
        <v>45747</v>
      </c>
      <c r="F944" s="2">
        <v>45777</v>
      </c>
      <c r="G944" t="s">
        <v>1822</v>
      </c>
      <c r="H944">
        <v>162.19999999999999</v>
      </c>
      <c r="I944" s="4">
        <v>140.02886597938141</v>
      </c>
      <c r="J944" t="s">
        <v>3</v>
      </c>
      <c r="K944" t="s">
        <v>12</v>
      </c>
      <c r="L944" s="6">
        <v>0.15833259710810754</v>
      </c>
      <c r="M944" s="7" t="s">
        <v>9669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8">
        <v>157.21063672189405</v>
      </c>
    </row>
    <row r="945" spans="1:19" x14ac:dyDescent="0.25">
      <c r="A945" t="s">
        <v>10488</v>
      </c>
      <c r="B945" t="s">
        <v>1823</v>
      </c>
      <c r="C945" t="s">
        <v>9389</v>
      </c>
      <c r="D945" t="s">
        <v>9383</v>
      </c>
      <c r="E945" s="2">
        <v>45747</v>
      </c>
      <c r="F945" s="2">
        <v>45777</v>
      </c>
      <c r="G945" t="s">
        <v>1824</v>
      </c>
      <c r="H945">
        <v>0.376</v>
      </c>
      <c r="I945" s="4">
        <v>0.25198989898989899</v>
      </c>
      <c r="J945" t="s">
        <v>3</v>
      </c>
      <c r="K945" t="s">
        <v>1</v>
      </c>
      <c r="L945" s="6">
        <v>0.49212330139896587</v>
      </c>
      <c r="M945" s="7" t="s">
        <v>10100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8">
        <v>4.2750765416235978</v>
      </c>
    </row>
    <row r="946" spans="1:19" x14ac:dyDescent="0.25">
      <c r="A946" t="s">
        <v>10489</v>
      </c>
      <c r="B946" t="s">
        <v>1825</v>
      </c>
      <c r="C946" t="s">
        <v>9388</v>
      </c>
      <c r="D946" t="s">
        <v>9383</v>
      </c>
      <c r="E946" s="2">
        <v>45747</v>
      </c>
      <c r="F946" s="2">
        <v>45777</v>
      </c>
      <c r="G946" t="s">
        <v>1826</v>
      </c>
      <c r="H946">
        <v>779.48050000000001</v>
      </c>
      <c r="I946" s="4">
        <v>764.29102268041242</v>
      </c>
      <c r="J946" t="s">
        <v>3</v>
      </c>
      <c r="K946" t="s">
        <v>12</v>
      </c>
      <c r="L946" s="6">
        <v>1.9873944438490554E-2</v>
      </c>
      <c r="M946" s="7" t="s">
        <v>9508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8">
        <v>1008.4888951624883</v>
      </c>
    </row>
    <row r="947" spans="1:19" x14ac:dyDescent="0.25">
      <c r="A947" t="s">
        <v>10490</v>
      </c>
      <c r="B947" t="s">
        <v>1827</v>
      </c>
      <c r="C947" t="s">
        <v>9388</v>
      </c>
      <c r="D947" t="s">
        <v>9383</v>
      </c>
      <c r="E947" s="2">
        <v>45747</v>
      </c>
      <c r="F947" s="2">
        <v>45777</v>
      </c>
      <c r="G947" t="s">
        <v>1828</v>
      </c>
      <c r="H947">
        <v>304.30079999999998</v>
      </c>
      <c r="I947" s="4">
        <v>311.6973154639175</v>
      </c>
      <c r="J947" t="s">
        <v>3</v>
      </c>
      <c r="K947" t="s">
        <v>12</v>
      </c>
      <c r="L947" s="6">
        <v>-2.3729801627931368E-2</v>
      </c>
      <c r="M947" s="7" t="s">
        <v>9532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8">
        <v>288.96124201879019</v>
      </c>
    </row>
    <row r="948" spans="1:19" x14ac:dyDescent="0.25">
      <c r="A948" t="s">
        <v>10491</v>
      </c>
      <c r="B948" t="s">
        <v>1829</v>
      </c>
      <c r="C948" t="s">
        <v>9389</v>
      </c>
      <c r="D948" t="s">
        <v>9383</v>
      </c>
      <c r="E948" s="2">
        <v>45747</v>
      </c>
      <c r="F948" s="2">
        <v>45777</v>
      </c>
      <c r="G948" t="s">
        <v>1830</v>
      </c>
      <c r="H948">
        <v>14.14</v>
      </c>
      <c r="I948" s="4">
        <v>15.733855670103093</v>
      </c>
      <c r="J948" t="s">
        <v>3</v>
      </c>
      <c r="K948" t="s">
        <v>1</v>
      </c>
      <c r="L948" s="6">
        <v>-0.10130102268140673</v>
      </c>
      <c r="M948" s="7" t="s">
        <v>9462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8">
        <v>16.763806402931891</v>
      </c>
    </row>
    <row r="949" spans="1:19" x14ac:dyDescent="0.25">
      <c r="A949" t="s">
        <v>10492</v>
      </c>
      <c r="B949" t="s">
        <v>1831</v>
      </c>
      <c r="C949" t="s">
        <v>9389</v>
      </c>
      <c r="D949" t="s">
        <v>9383</v>
      </c>
      <c r="E949" s="2">
        <v>45747</v>
      </c>
      <c r="F949" s="2">
        <v>45777</v>
      </c>
      <c r="G949" t="s">
        <v>1832</v>
      </c>
      <c r="H949">
        <v>36.6999</v>
      </c>
      <c r="I949" s="4" t="s">
        <v>9542</v>
      </c>
      <c r="J949" t="s">
        <v>3</v>
      </c>
      <c r="K949" t="s">
        <v>12</v>
      </c>
      <c r="L949" s="6" t="s">
        <v>9359</v>
      </c>
      <c r="M949" s="7" t="s">
        <v>9359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8">
        <v>4.871598849757123</v>
      </c>
    </row>
    <row r="950" spans="1:19" x14ac:dyDescent="0.25">
      <c r="A950" t="s">
        <v>10493</v>
      </c>
      <c r="B950" t="s">
        <v>1833</v>
      </c>
      <c r="C950" t="s">
        <v>9389</v>
      </c>
      <c r="D950" t="s">
        <v>9383</v>
      </c>
      <c r="E950" s="2">
        <v>45747</v>
      </c>
      <c r="F950" s="2">
        <v>45777</v>
      </c>
      <c r="G950" t="s">
        <v>1834</v>
      </c>
      <c r="H950">
        <v>6.1950000000000003</v>
      </c>
      <c r="I950" s="4">
        <v>5.4317319587628861</v>
      </c>
      <c r="J950" t="s">
        <v>3</v>
      </c>
      <c r="K950" t="s">
        <v>12</v>
      </c>
      <c r="L950" s="6">
        <v>0.14052019632628432</v>
      </c>
      <c r="M950" s="7" t="s">
        <v>9567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8">
        <v>20.924167116068272</v>
      </c>
    </row>
    <row r="951" spans="1:19" x14ac:dyDescent="0.25">
      <c r="A951" t="s">
        <v>10494</v>
      </c>
      <c r="B951" t="s">
        <v>1835</v>
      </c>
      <c r="C951" t="s">
        <v>9388</v>
      </c>
      <c r="D951" t="s">
        <v>9383</v>
      </c>
      <c r="E951" s="2">
        <v>45747</v>
      </c>
      <c r="F951" s="2">
        <v>45777</v>
      </c>
      <c r="G951" t="s">
        <v>1836</v>
      </c>
      <c r="H951">
        <v>145.19999999999999</v>
      </c>
      <c r="I951" s="4">
        <v>134.61958762886601</v>
      </c>
      <c r="J951" t="s">
        <v>3</v>
      </c>
      <c r="K951" t="s">
        <v>12</v>
      </c>
      <c r="L951" s="6">
        <v>7.8594895122567232E-2</v>
      </c>
      <c r="M951" s="7" t="s">
        <v>9631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8">
        <v>369.6761884092773</v>
      </c>
    </row>
    <row r="952" spans="1:19" x14ac:dyDescent="0.25">
      <c r="A952" t="s">
        <v>10495</v>
      </c>
      <c r="B952" t="s">
        <v>1837</v>
      </c>
      <c r="C952" t="s">
        <v>9388</v>
      </c>
      <c r="D952" t="s">
        <v>9383</v>
      </c>
      <c r="E952" s="2">
        <v>45747</v>
      </c>
      <c r="F952" s="2">
        <v>45777</v>
      </c>
      <c r="G952" t="s">
        <v>1838</v>
      </c>
      <c r="H952">
        <v>189.6</v>
      </c>
      <c r="I952" s="4">
        <v>177.28144329896907</v>
      </c>
      <c r="J952" t="s">
        <v>3</v>
      </c>
      <c r="K952" t="s">
        <v>12</v>
      </c>
      <c r="L952" s="6">
        <v>6.9485877776033211E-2</v>
      </c>
      <c r="M952" s="7" t="s">
        <v>9547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8" t="e">
        <v>#N/A</v>
      </c>
    </row>
    <row r="953" spans="1:19" x14ac:dyDescent="0.25">
      <c r="A953" t="s">
        <v>10496</v>
      </c>
      <c r="B953" t="s">
        <v>1839</v>
      </c>
      <c r="C953" t="s">
        <v>9388</v>
      </c>
      <c r="D953" t="s">
        <v>9383</v>
      </c>
      <c r="E953" s="2">
        <v>45747</v>
      </c>
      <c r="F953" s="2">
        <v>45777</v>
      </c>
      <c r="G953" t="s">
        <v>1840</v>
      </c>
      <c r="H953">
        <v>120.23399999999999</v>
      </c>
      <c r="I953" s="4">
        <v>126.4943412371134</v>
      </c>
      <c r="J953" t="s">
        <v>3</v>
      </c>
      <c r="K953" t="s">
        <v>12</v>
      </c>
      <c r="L953" s="6">
        <v>-4.9491077433878372E-2</v>
      </c>
      <c r="M953" s="7" t="s">
        <v>9464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8">
        <v>60.398939475874734</v>
      </c>
    </row>
    <row r="954" spans="1:19" x14ac:dyDescent="0.25">
      <c r="A954" t="s">
        <v>10497</v>
      </c>
      <c r="B954" t="s">
        <v>1841</v>
      </c>
      <c r="C954" t="s">
        <v>9389</v>
      </c>
      <c r="D954" t="s">
        <v>9383</v>
      </c>
      <c r="E954" s="2">
        <v>45747</v>
      </c>
      <c r="F954" s="2">
        <v>45777</v>
      </c>
      <c r="G954" t="s">
        <v>1842</v>
      </c>
      <c r="H954">
        <v>43.625</v>
      </c>
      <c r="I954" s="4">
        <v>62.537363636363636</v>
      </c>
      <c r="J954" t="s">
        <v>3</v>
      </c>
      <c r="K954" t="s">
        <v>12</v>
      </c>
      <c r="L954" s="6">
        <v>-0.30241702778411739</v>
      </c>
      <c r="M954" s="7" t="s">
        <v>9723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8">
        <v>21.268314601529923</v>
      </c>
    </row>
    <row r="955" spans="1:19" x14ac:dyDescent="0.25">
      <c r="A955" t="s">
        <v>10498</v>
      </c>
      <c r="B955" t="s">
        <v>1843</v>
      </c>
      <c r="C955" t="s">
        <v>9388</v>
      </c>
      <c r="D955" t="s">
        <v>9383</v>
      </c>
      <c r="E955" s="2">
        <v>45747</v>
      </c>
      <c r="F955" s="2">
        <v>45777</v>
      </c>
      <c r="G955" t="s">
        <v>1844</v>
      </c>
      <c r="H955">
        <v>260.4128</v>
      </c>
      <c r="I955" s="4">
        <v>255.29783195876288</v>
      </c>
      <c r="J955" t="s">
        <v>3</v>
      </c>
      <c r="K955" t="s">
        <v>12</v>
      </c>
      <c r="L955" s="6">
        <v>2.0035297605125457E-2</v>
      </c>
      <c r="M955" s="7" t="s">
        <v>9508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8">
        <v>287.34289722900598</v>
      </c>
    </row>
    <row r="956" spans="1:19" x14ac:dyDescent="0.25">
      <c r="A956" t="s">
        <v>10499</v>
      </c>
      <c r="B956" t="s">
        <v>1845</v>
      </c>
      <c r="C956" t="s">
        <v>9389</v>
      </c>
      <c r="D956" t="s">
        <v>9383</v>
      </c>
      <c r="E956" s="2">
        <v>45747</v>
      </c>
      <c r="F956" s="2">
        <v>45777</v>
      </c>
      <c r="G956" t="s">
        <v>1846</v>
      </c>
      <c r="H956">
        <v>18.940000000000001</v>
      </c>
      <c r="I956" s="4">
        <v>33.912383850931683</v>
      </c>
      <c r="J956" t="s">
        <v>3</v>
      </c>
      <c r="K956" t="s">
        <v>1</v>
      </c>
      <c r="L956" s="6">
        <v>-0.44150195741902531</v>
      </c>
      <c r="M956" s="7" t="s">
        <v>10131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8">
        <v>29.527854252609501</v>
      </c>
    </row>
    <row r="957" spans="1:19" x14ac:dyDescent="0.25">
      <c r="A957" t="s">
        <v>10500</v>
      </c>
      <c r="B957" t="s">
        <v>1847</v>
      </c>
      <c r="C957" t="s">
        <v>9389</v>
      </c>
      <c r="D957" t="s">
        <v>9383</v>
      </c>
      <c r="E957" s="2">
        <v>45747</v>
      </c>
      <c r="F957" s="2">
        <v>45777</v>
      </c>
      <c r="G957" t="s">
        <v>1848</v>
      </c>
      <c r="H957">
        <v>2.5999999999999999E-2</v>
      </c>
      <c r="I957" s="4">
        <v>0</v>
      </c>
      <c r="J957" t="s">
        <v>3</v>
      </c>
      <c r="K957" t="s">
        <v>1</v>
      </c>
      <c r="L957" s="6" t="s">
        <v>9359</v>
      </c>
      <c r="M957" s="7" t="s">
        <v>9359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8">
        <v>3.2196909195412071</v>
      </c>
    </row>
    <row r="958" spans="1:19" x14ac:dyDescent="0.25">
      <c r="A958" t="s">
        <v>10501</v>
      </c>
      <c r="B958" t="s">
        <v>1849</v>
      </c>
      <c r="C958" t="s">
        <v>9388</v>
      </c>
      <c r="D958" t="s">
        <v>9383</v>
      </c>
      <c r="E958" s="2">
        <v>45747</v>
      </c>
      <c r="F958" s="2">
        <v>45777</v>
      </c>
      <c r="G958" t="s">
        <v>1850</v>
      </c>
      <c r="H958">
        <v>87.897000000000006</v>
      </c>
      <c r="I958" s="4">
        <v>86.936288659793831</v>
      </c>
      <c r="J958" t="s">
        <v>3</v>
      </c>
      <c r="K958" t="s">
        <v>12</v>
      </c>
      <c r="L958" s="6">
        <v>1.1050751705834916E-2</v>
      </c>
      <c r="M958" s="7" t="s">
        <v>9492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8">
        <v>115.75500099072548</v>
      </c>
    </row>
    <row r="959" spans="1:19" x14ac:dyDescent="0.25">
      <c r="A959" t="s">
        <v>10502</v>
      </c>
      <c r="B959" t="s">
        <v>1851</v>
      </c>
      <c r="C959" t="s">
        <v>9389</v>
      </c>
      <c r="D959" t="s">
        <v>9383</v>
      </c>
      <c r="E959" s="2">
        <v>45747</v>
      </c>
      <c r="F959" s="2">
        <v>45777</v>
      </c>
      <c r="G959" t="s">
        <v>1852</v>
      </c>
      <c r="H959">
        <v>35.115099999999998</v>
      </c>
      <c r="I959" s="4">
        <v>37.311773195876285</v>
      </c>
      <c r="J959" t="s">
        <v>3</v>
      </c>
      <c r="K959" t="s">
        <v>12</v>
      </c>
      <c r="L959" s="6">
        <v>-5.8873460243885289E-2</v>
      </c>
      <c r="M959" s="7" t="s">
        <v>9573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8">
        <v>30.827966975464623</v>
      </c>
    </row>
    <row r="960" spans="1:19" x14ac:dyDescent="0.25">
      <c r="A960" t="s">
        <v>10503</v>
      </c>
      <c r="B960" t="s">
        <v>1853</v>
      </c>
      <c r="C960" t="s">
        <v>9389</v>
      </c>
      <c r="D960" t="s">
        <v>9383</v>
      </c>
      <c r="E960" s="2">
        <v>45747</v>
      </c>
      <c r="F960" s="2">
        <v>45777</v>
      </c>
      <c r="G960" t="s">
        <v>1854</v>
      </c>
      <c r="H960">
        <v>3.23</v>
      </c>
      <c r="I960" s="4">
        <v>2.0004123711340207</v>
      </c>
      <c r="J960" t="s">
        <v>3</v>
      </c>
      <c r="K960" t="s">
        <v>1</v>
      </c>
      <c r="L960" s="6">
        <v>0.61466707895279327</v>
      </c>
      <c r="M960" s="7" t="s">
        <v>10504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8">
        <v>6.1487684069147992</v>
      </c>
    </row>
    <row r="961" spans="1:19" x14ac:dyDescent="0.25">
      <c r="A961" t="s">
        <v>10505</v>
      </c>
      <c r="B961" t="s">
        <v>1855</v>
      </c>
      <c r="C961" t="s">
        <v>9389</v>
      </c>
      <c r="D961" t="s">
        <v>9383</v>
      </c>
      <c r="E961" s="2">
        <v>45747</v>
      </c>
      <c r="F961" s="2">
        <v>45777</v>
      </c>
      <c r="G961" t="s">
        <v>1856</v>
      </c>
      <c r="H961">
        <v>12.512</v>
      </c>
      <c r="I961" s="4">
        <v>11.762628865979382</v>
      </c>
      <c r="J961" t="s">
        <v>3</v>
      </c>
      <c r="K961" t="s">
        <v>12</v>
      </c>
      <c r="L961" s="6">
        <v>6.3707793772869614E-2</v>
      </c>
      <c r="M961" s="7" t="s">
        <v>9534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8">
        <v>5.269280388512807</v>
      </c>
    </row>
    <row r="962" spans="1:19" x14ac:dyDescent="0.25">
      <c r="A962" t="s">
        <v>10506</v>
      </c>
      <c r="B962" t="s">
        <v>1857</v>
      </c>
      <c r="C962" t="s">
        <v>9388</v>
      </c>
      <c r="D962" t="s">
        <v>9383</v>
      </c>
      <c r="E962" s="2">
        <v>45747</v>
      </c>
      <c r="F962" s="2">
        <v>45777</v>
      </c>
      <c r="G962" t="s">
        <v>1858</v>
      </c>
      <c r="H962">
        <v>100.3296</v>
      </c>
      <c r="I962" s="4">
        <v>130.63733986928105</v>
      </c>
      <c r="J962" t="s">
        <v>3</v>
      </c>
      <c r="K962" t="s">
        <v>12</v>
      </c>
      <c r="L962" s="6">
        <v>-0.23199905861224457</v>
      </c>
      <c r="M962" s="7" t="s">
        <v>9553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8">
        <v>130.92698339495237</v>
      </c>
    </row>
    <row r="963" spans="1:19" x14ac:dyDescent="0.25">
      <c r="A963" t="s">
        <v>10507</v>
      </c>
      <c r="B963" t="s">
        <v>1859</v>
      </c>
      <c r="C963" t="s">
        <v>9388</v>
      </c>
      <c r="D963" t="s">
        <v>9383</v>
      </c>
      <c r="E963" s="2">
        <v>45747</v>
      </c>
      <c r="F963" s="2">
        <v>45761</v>
      </c>
      <c r="G963" t="s">
        <v>1860</v>
      </c>
      <c r="H963">
        <v>174.7998</v>
      </c>
      <c r="I963" s="4">
        <v>194.8354701030928</v>
      </c>
      <c r="J963" t="s">
        <v>3</v>
      </c>
      <c r="K963" t="s">
        <v>12</v>
      </c>
      <c r="L963" s="6">
        <v>-0.10283379146770033</v>
      </c>
      <c r="M963" s="7" t="s">
        <v>9462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8">
        <v>279.82915356215074</v>
      </c>
    </row>
    <row r="964" spans="1:19" x14ac:dyDescent="0.25">
      <c r="A964" t="s">
        <v>10508</v>
      </c>
      <c r="B964" t="s">
        <v>1861</v>
      </c>
      <c r="C964" t="s">
        <v>9389</v>
      </c>
      <c r="D964" t="s">
        <v>9383</v>
      </c>
      <c r="E964" s="2">
        <v>45747</v>
      </c>
      <c r="F964" s="2">
        <v>45777</v>
      </c>
      <c r="G964" t="s">
        <v>1862</v>
      </c>
      <c r="H964">
        <v>1.5269999999999999</v>
      </c>
      <c r="I964" s="4">
        <v>1.5629494949494951</v>
      </c>
      <c r="J964" t="s">
        <v>3</v>
      </c>
      <c r="K964" t="s">
        <v>1</v>
      </c>
      <c r="L964" s="6">
        <v>-2.3001059897112541E-2</v>
      </c>
      <c r="M964" s="7" t="s">
        <v>9532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8">
        <v>10.982128647176184</v>
      </c>
    </row>
    <row r="965" spans="1:19" x14ac:dyDescent="0.25">
      <c r="A965" t="s">
        <v>10509</v>
      </c>
      <c r="B965" t="s">
        <v>1863</v>
      </c>
      <c r="C965" t="s">
        <v>9388</v>
      </c>
      <c r="D965" t="s">
        <v>9383</v>
      </c>
      <c r="E965" s="2">
        <v>45747</v>
      </c>
      <c r="F965" s="2">
        <v>45777</v>
      </c>
      <c r="G965" t="s">
        <v>1864</v>
      </c>
      <c r="H965">
        <v>222.59960000000001</v>
      </c>
      <c r="I965" s="4">
        <v>226.58697070707072</v>
      </c>
      <c r="J965" t="s">
        <v>3</v>
      </c>
      <c r="K965" t="s">
        <v>12</v>
      </c>
      <c r="L965" s="6">
        <v>-1.7597528642657623E-2</v>
      </c>
      <c r="M965" s="7" t="s">
        <v>9532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8">
        <v>457.76038339610324</v>
      </c>
    </row>
    <row r="966" spans="1:19" x14ac:dyDescent="0.25">
      <c r="A966" t="s">
        <v>10510</v>
      </c>
      <c r="B966" t="s">
        <v>1865</v>
      </c>
      <c r="C966" t="s">
        <v>9388</v>
      </c>
      <c r="D966" t="s">
        <v>9383</v>
      </c>
      <c r="E966" s="2">
        <v>45747</v>
      </c>
      <c r="F966" s="2">
        <v>45777</v>
      </c>
      <c r="G966" t="s">
        <v>1866</v>
      </c>
      <c r="H966">
        <v>224.10059999999999</v>
      </c>
      <c r="I966" s="4">
        <v>225.26040202020204</v>
      </c>
      <c r="J966" t="s">
        <v>3</v>
      </c>
      <c r="K966" t="s">
        <v>12</v>
      </c>
      <c r="L966" s="6">
        <v>-5.1487168175169407E-3</v>
      </c>
      <c r="M966" s="7" t="s">
        <v>9486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8" t="e">
        <v>#N/A</v>
      </c>
    </row>
    <row r="967" spans="1:19" x14ac:dyDescent="0.25">
      <c r="A967" t="s">
        <v>10511</v>
      </c>
      <c r="B967" t="s">
        <v>1867</v>
      </c>
      <c r="C967" t="s">
        <v>9388</v>
      </c>
      <c r="D967" t="s">
        <v>9383</v>
      </c>
      <c r="E967" s="2">
        <v>45747</v>
      </c>
      <c r="F967" s="2">
        <v>45777</v>
      </c>
      <c r="G967" t="s">
        <v>1868</v>
      </c>
      <c r="H967">
        <v>192.6001</v>
      </c>
      <c r="I967" s="4">
        <v>195.77666565656568</v>
      </c>
      <c r="J967" t="s">
        <v>3</v>
      </c>
      <c r="K967" t="s">
        <v>12</v>
      </c>
      <c r="L967" s="6">
        <v>-1.6225455908714159E-2</v>
      </c>
      <c r="M967" s="7" t="s">
        <v>9532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8">
        <v>457.76038339610324</v>
      </c>
    </row>
    <row r="968" spans="1:19" x14ac:dyDescent="0.25">
      <c r="A968" t="s">
        <v>10512</v>
      </c>
      <c r="B968" t="s">
        <v>1869</v>
      </c>
      <c r="C968" t="s">
        <v>9388</v>
      </c>
      <c r="D968" t="s">
        <v>9383</v>
      </c>
      <c r="E968" s="2">
        <v>45747</v>
      </c>
      <c r="F968" s="2">
        <v>45777</v>
      </c>
      <c r="G968" t="s">
        <v>1870</v>
      </c>
      <c r="H968">
        <v>186.33590000000001</v>
      </c>
      <c r="I968" s="4">
        <v>196.77403298969074</v>
      </c>
      <c r="J968" t="s">
        <v>3</v>
      </c>
      <c r="K968" t="s">
        <v>12</v>
      </c>
      <c r="L968" s="6">
        <v>-5.3046292903076275E-2</v>
      </c>
      <c r="M968" s="7" t="s">
        <v>9464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8" t="e">
        <v>#N/A</v>
      </c>
    </row>
    <row r="969" spans="1:19" x14ac:dyDescent="0.25">
      <c r="A969" t="s">
        <v>10513</v>
      </c>
      <c r="B969" t="s">
        <v>1871</v>
      </c>
      <c r="C969" t="s">
        <v>9388</v>
      </c>
      <c r="D969" t="s">
        <v>9383</v>
      </c>
      <c r="E969" s="2">
        <v>45747</v>
      </c>
      <c r="F969" s="2">
        <v>45777</v>
      </c>
      <c r="G969" t="s">
        <v>1872</v>
      </c>
      <c r="H969">
        <v>210.09960000000001</v>
      </c>
      <c r="I969" s="4">
        <v>203.42818080808081</v>
      </c>
      <c r="J969" t="s">
        <v>3</v>
      </c>
      <c r="K969" t="s">
        <v>12</v>
      </c>
      <c r="L969" s="6">
        <v>3.2794960685477381E-2</v>
      </c>
      <c r="M969" s="7" t="s">
        <v>9471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8">
        <v>280.63832595704287</v>
      </c>
    </row>
    <row r="970" spans="1:19" x14ac:dyDescent="0.25">
      <c r="A970" t="s">
        <v>10514</v>
      </c>
      <c r="B970" t="s">
        <v>1873</v>
      </c>
      <c r="C970" t="s">
        <v>9388</v>
      </c>
      <c r="D970" t="s">
        <v>9383</v>
      </c>
      <c r="E970" s="2">
        <v>45747</v>
      </c>
      <c r="F970" s="2">
        <v>45777</v>
      </c>
      <c r="G970" t="s">
        <v>1874</v>
      </c>
      <c r="H970">
        <v>182.50200000000001</v>
      </c>
      <c r="I970" s="4">
        <v>179.24969898989897</v>
      </c>
      <c r="J970" t="s">
        <v>3</v>
      </c>
      <c r="K970" t="s">
        <v>12</v>
      </c>
      <c r="L970" s="6">
        <v>1.8143969158265216E-2</v>
      </c>
      <c r="M970" s="7" t="s">
        <v>9508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8">
        <v>285.78235046742833</v>
      </c>
    </row>
    <row r="971" spans="1:19" x14ac:dyDescent="0.25">
      <c r="A971" t="s">
        <v>10515</v>
      </c>
      <c r="B971" t="s">
        <v>1875</v>
      </c>
      <c r="C971" t="s">
        <v>9388</v>
      </c>
      <c r="D971" t="s">
        <v>9383</v>
      </c>
      <c r="E971" s="2">
        <v>45747</v>
      </c>
      <c r="F971" s="2">
        <v>45777</v>
      </c>
      <c r="G971" t="s">
        <v>1876</v>
      </c>
      <c r="H971">
        <v>127.4004</v>
      </c>
      <c r="I971" s="4">
        <v>128.34172020202018</v>
      </c>
      <c r="J971" t="s">
        <v>3</v>
      </c>
      <c r="K971" t="s">
        <v>12</v>
      </c>
      <c r="L971" s="6">
        <v>-7.3344832883528444E-3</v>
      </c>
      <c r="M971" s="7" t="s">
        <v>9486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8">
        <v>130.37790212698988</v>
      </c>
    </row>
    <row r="972" spans="1:19" x14ac:dyDescent="0.25">
      <c r="A972" t="s">
        <v>10516</v>
      </c>
      <c r="B972" t="s">
        <v>1877</v>
      </c>
      <c r="C972" t="s">
        <v>9388</v>
      </c>
      <c r="D972" t="s">
        <v>9383</v>
      </c>
      <c r="E972" s="2">
        <v>45747</v>
      </c>
      <c r="F972" s="2">
        <v>45777</v>
      </c>
      <c r="G972" t="s">
        <v>1878</v>
      </c>
      <c r="H972">
        <v>278.7</v>
      </c>
      <c r="I972" s="4">
        <v>298.63298969072167</v>
      </c>
      <c r="J972" t="s">
        <v>3</v>
      </c>
      <c r="K972" t="s">
        <v>12</v>
      </c>
      <c r="L972" s="6">
        <v>-6.6747447130222404E-2</v>
      </c>
      <c r="M972" s="7" t="s">
        <v>9555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8">
        <v>243.27190072148971</v>
      </c>
    </row>
    <row r="973" spans="1:19" x14ac:dyDescent="0.25">
      <c r="A973" t="s">
        <v>10517</v>
      </c>
      <c r="B973" t="s">
        <v>1879</v>
      </c>
      <c r="C973" t="s">
        <v>9389</v>
      </c>
      <c r="D973" t="s">
        <v>9383</v>
      </c>
      <c r="E973" s="2">
        <v>45747</v>
      </c>
      <c r="F973" s="2">
        <v>45777</v>
      </c>
      <c r="G973" t="s">
        <v>1880</v>
      </c>
      <c r="H973">
        <v>77.806899999999999</v>
      </c>
      <c r="I973" s="4">
        <v>84.685949494949497</v>
      </c>
      <c r="J973" t="s">
        <v>3</v>
      </c>
      <c r="K973" t="s">
        <v>12</v>
      </c>
      <c r="L973" s="6">
        <v>-8.1230115928023539E-2</v>
      </c>
      <c r="M973" s="7" t="s">
        <v>9560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8">
        <v>19.616406671314007</v>
      </c>
    </row>
    <row r="974" spans="1:19" x14ac:dyDescent="0.25">
      <c r="A974" t="s">
        <v>10518</v>
      </c>
      <c r="B974" t="s">
        <v>1881</v>
      </c>
      <c r="C974" t="s">
        <v>9388</v>
      </c>
      <c r="D974" t="s">
        <v>9383</v>
      </c>
      <c r="E974" s="2">
        <v>45747</v>
      </c>
      <c r="F974" s="2">
        <v>45777</v>
      </c>
      <c r="G974" t="s">
        <v>1882</v>
      </c>
      <c r="H974">
        <v>362.59960000000001</v>
      </c>
      <c r="I974" s="4">
        <v>363.13689896907215</v>
      </c>
      <c r="J974" t="s">
        <v>3</v>
      </c>
      <c r="K974" t="s">
        <v>12</v>
      </c>
      <c r="L974" s="6">
        <v>-1.4796044428354582E-3</v>
      </c>
      <c r="M974" s="7" t="s">
        <v>9569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8">
        <v>247.33221220300186</v>
      </c>
    </row>
    <row r="975" spans="1:19" x14ac:dyDescent="0.25">
      <c r="A975" t="s">
        <v>10519</v>
      </c>
      <c r="B975" t="s">
        <v>1883</v>
      </c>
      <c r="C975" t="s">
        <v>9388</v>
      </c>
      <c r="D975" t="s">
        <v>9383</v>
      </c>
      <c r="E975" s="2">
        <v>45747</v>
      </c>
      <c r="F975" s="2">
        <v>45777</v>
      </c>
      <c r="G975" t="s">
        <v>1884</v>
      </c>
      <c r="H975">
        <v>400</v>
      </c>
      <c r="I975" s="4">
        <v>338.53917525773193</v>
      </c>
      <c r="J975" t="s">
        <v>3</v>
      </c>
      <c r="K975" t="s">
        <v>12</v>
      </c>
      <c r="L975" s="6">
        <v>0.1815471568260234</v>
      </c>
      <c r="M975" s="7" t="s">
        <v>9529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8">
        <v>231.48110296734765</v>
      </c>
    </row>
    <row r="976" spans="1:19" x14ac:dyDescent="0.25">
      <c r="A976" t="s">
        <v>10520</v>
      </c>
      <c r="B976" t="s">
        <v>1885</v>
      </c>
      <c r="C976" t="s">
        <v>9388</v>
      </c>
      <c r="D976" t="s">
        <v>9383</v>
      </c>
      <c r="E976" s="2">
        <v>45747</v>
      </c>
      <c r="F976" s="2">
        <v>45777</v>
      </c>
      <c r="G976" t="s">
        <v>1886</v>
      </c>
      <c r="H976">
        <v>249</v>
      </c>
      <c r="I976" s="4">
        <v>276.58762886597941</v>
      </c>
      <c r="J976" t="s">
        <v>3</v>
      </c>
      <c r="K976" t="s">
        <v>12</v>
      </c>
      <c r="L976" s="6">
        <v>-9.9742815609974333E-2</v>
      </c>
      <c r="M976" s="7" t="s">
        <v>9462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8">
        <v>275.08971524921128</v>
      </c>
    </row>
    <row r="977" spans="1:19" x14ac:dyDescent="0.25">
      <c r="A977" t="s">
        <v>10521</v>
      </c>
      <c r="B977" t="s">
        <v>1887</v>
      </c>
      <c r="C977" t="s">
        <v>9388</v>
      </c>
      <c r="D977" t="s">
        <v>9383</v>
      </c>
      <c r="E977" s="2">
        <v>45747</v>
      </c>
      <c r="F977" s="2">
        <v>45777</v>
      </c>
      <c r="G977" t="s">
        <v>1888</v>
      </c>
      <c r="H977">
        <v>158.00040000000001</v>
      </c>
      <c r="I977" s="4">
        <v>154.21556597938144</v>
      </c>
      <c r="J977" t="s">
        <v>3</v>
      </c>
      <c r="K977" t="s">
        <v>12</v>
      </c>
      <c r="L977" s="6">
        <v>2.454249022517363E-2</v>
      </c>
      <c r="M977" s="7" t="s">
        <v>9508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8">
        <v>183.39314349947421</v>
      </c>
    </row>
    <row r="978" spans="1:19" x14ac:dyDescent="0.25">
      <c r="A978" t="s">
        <v>10522</v>
      </c>
      <c r="B978" t="s">
        <v>1889</v>
      </c>
      <c r="C978" t="s">
        <v>9389</v>
      </c>
      <c r="D978" t="s">
        <v>9383</v>
      </c>
      <c r="E978" s="2">
        <v>45747</v>
      </c>
      <c r="F978" s="2">
        <v>45777</v>
      </c>
      <c r="G978" t="s">
        <v>1890</v>
      </c>
      <c r="H978">
        <v>37.319899999999997</v>
      </c>
      <c r="I978" s="4">
        <v>38.463377723970943</v>
      </c>
      <c r="J978" t="s">
        <v>3</v>
      </c>
      <c r="K978" t="s">
        <v>12</v>
      </c>
      <c r="L978" s="6">
        <v>-2.9728999158030622E-2</v>
      </c>
      <c r="M978" s="7" t="s">
        <v>9473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8">
        <v>19.845838328288437</v>
      </c>
    </row>
    <row r="979" spans="1:19" x14ac:dyDescent="0.25">
      <c r="A979" t="s">
        <v>10523</v>
      </c>
      <c r="B979" t="s">
        <v>1891</v>
      </c>
      <c r="C979" t="s">
        <v>9388</v>
      </c>
      <c r="D979" t="s">
        <v>9383</v>
      </c>
      <c r="E979" s="2">
        <v>45747</v>
      </c>
      <c r="F979" s="2">
        <v>45777</v>
      </c>
      <c r="G979" t="s">
        <v>1892</v>
      </c>
      <c r="H979">
        <v>812.13990000000001</v>
      </c>
      <c r="I979" s="4" t="s">
        <v>9542</v>
      </c>
      <c r="J979" t="s">
        <v>3</v>
      </c>
      <c r="K979" t="s">
        <v>12</v>
      </c>
      <c r="L979" s="6" t="s">
        <v>9359</v>
      </c>
      <c r="M979" s="7" t="s">
        <v>9359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8">
        <v>1009.2258200221222</v>
      </c>
    </row>
    <row r="980" spans="1:19" x14ac:dyDescent="0.25">
      <c r="A980" t="s">
        <v>10524</v>
      </c>
      <c r="B980" t="s">
        <v>1893</v>
      </c>
      <c r="C980" t="s">
        <v>9388</v>
      </c>
      <c r="D980" t="s">
        <v>9383</v>
      </c>
      <c r="E980" s="2">
        <v>45747</v>
      </c>
      <c r="F980" s="2">
        <v>45777</v>
      </c>
      <c r="G980" t="s">
        <v>1895</v>
      </c>
      <c r="H980">
        <v>13.5</v>
      </c>
      <c r="I980" s="4">
        <v>14.7</v>
      </c>
      <c r="J980" t="s">
        <v>3</v>
      </c>
      <c r="K980" t="s">
        <v>1894</v>
      </c>
      <c r="L980" s="6">
        <v>-8.1632653061224469E-2</v>
      </c>
      <c r="M980" s="7" t="s">
        <v>10525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8">
        <v>64.820488633678011</v>
      </c>
    </row>
    <row r="981" spans="1:19" x14ac:dyDescent="0.25">
      <c r="A981" t="s">
        <v>10526</v>
      </c>
      <c r="B981" t="s">
        <v>1896</v>
      </c>
      <c r="C981" t="s">
        <v>9388</v>
      </c>
      <c r="D981" t="s">
        <v>9383</v>
      </c>
      <c r="E981" s="2">
        <v>45747</v>
      </c>
      <c r="F981" s="2">
        <v>45777</v>
      </c>
      <c r="G981" t="s">
        <v>1897</v>
      </c>
      <c r="H981">
        <v>168.5</v>
      </c>
      <c r="I981" s="4">
        <v>309.02694356846473</v>
      </c>
      <c r="J981" t="s">
        <v>3</v>
      </c>
      <c r="K981" t="s">
        <v>12</v>
      </c>
      <c r="L981" s="6">
        <v>-0.45474010112432506</v>
      </c>
      <c r="M981" s="7" t="s">
        <v>9490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8">
        <v>264.35373150983929</v>
      </c>
    </row>
    <row r="982" spans="1:19" x14ac:dyDescent="0.25">
      <c r="A982" t="s">
        <v>10527</v>
      </c>
      <c r="B982" t="s">
        <v>1898</v>
      </c>
      <c r="C982" t="s">
        <v>9388</v>
      </c>
      <c r="D982" t="s">
        <v>9383</v>
      </c>
      <c r="E982" s="2">
        <v>45747</v>
      </c>
      <c r="F982" s="2">
        <v>45777</v>
      </c>
      <c r="G982" t="s">
        <v>1899</v>
      </c>
      <c r="H982">
        <v>312</v>
      </c>
      <c r="I982" s="4">
        <v>492.64954840425537</v>
      </c>
      <c r="J982" t="s">
        <v>3</v>
      </c>
      <c r="K982" t="s">
        <v>12</v>
      </c>
      <c r="L982" s="6">
        <v>-0.36668976758305893</v>
      </c>
      <c r="M982" s="7" t="s">
        <v>9585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8">
        <v>299.09034646199308</v>
      </c>
    </row>
    <row r="983" spans="1:19" x14ac:dyDescent="0.25">
      <c r="A983" t="s">
        <v>10528</v>
      </c>
      <c r="B983" t="s">
        <v>1900</v>
      </c>
      <c r="C983" t="s">
        <v>9388</v>
      </c>
      <c r="D983" t="s">
        <v>9383</v>
      </c>
      <c r="E983" s="2">
        <v>45747</v>
      </c>
      <c r="F983" s="2">
        <v>45777</v>
      </c>
      <c r="G983" t="s">
        <v>1901</v>
      </c>
      <c r="H983">
        <v>174.58709999999999</v>
      </c>
      <c r="I983" s="4">
        <v>232.03075930851065</v>
      </c>
      <c r="J983" t="s">
        <v>3</v>
      </c>
      <c r="K983" t="s">
        <v>12</v>
      </c>
      <c r="L983" s="6">
        <v>-0.24756915626058418</v>
      </c>
      <c r="M983" s="7" t="s">
        <v>9890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8">
        <v>458.38171219932394</v>
      </c>
    </row>
    <row r="984" spans="1:19" x14ac:dyDescent="0.25">
      <c r="A984" t="s">
        <v>10529</v>
      </c>
      <c r="B984" t="s">
        <v>1900</v>
      </c>
      <c r="C984" t="s">
        <v>9388</v>
      </c>
      <c r="D984" t="s">
        <v>9383</v>
      </c>
      <c r="E984" s="2">
        <v>45747</v>
      </c>
      <c r="F984" s="2">
        <v>45777</v>
      </c>
      <c r="G984" t="s">
        <v>1902</v>
      </c>
      <c r="H984">
        <v>63.767000000000003</v>
      </c>
      <c r="I984" s="4">
        <v>101.6738715339233</v>
      </c>
      <c r="J984" t="s">
        <v>3</v>
      </c>
      <c r="K984" t="s">
        <v>1</v>
      </c>
      <c r="L984" s="6">
        <v>-0.37282805269469588</v>
      </c>
      <c r="M984" s="7" t="s">
        <v>9585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8">
        <v>458.38171219932394</v>
      </c>
    </row>
    <row r="985" spans="1:19" x14ac:dyDescent="0.25">
      <c r="A985" t="s">
        <v>10530</v>
      </c>
      <c r="B985" t="s">
        <v>1903</v>
      </c>
      <c r="C985" t="s">
        <v>9388</v>
      </c>
      <c r="D985" t="s">
        <v>9383</v>
      </c>
      <c r="E985" s="2">
        <v>45747</v>
      </c>
      <c r="F985" s="2">
        <v>45777</v>
      </c>
      <c r="G985" t="s">
        <v>1904</v>
      </c>
      <c r="H985">
        <v>151.43610000000001</v>
      </c>
      <c r="I985" s="4">
        <v>239.19297345132748</v>
      </c>
      <c r="J985" t="s">
        <v>3</v>
      </c>
      <c r="K985" t="s">
        <v>12</v>
      </c>
      <c r="L985" s="6">
        <v>-0.36688733864159595</v>
      </c>
      <c r="M985" s="7" t="s">
        <v>9585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8" t="e">
        <v>#N/A</v>
      </c>
    </row>
    <row r="986" spans="1:19" x14ac:dyDescent="0.25">
      <c r="A986" t="s">
        <v>10531</v>
      </c>
      <c r="B986" t="s">
        <v>1903</v>
      </c>
      <c r="C986" t="s">
        <v>9388</v>
      </c>
      <c r="D986" t="s">
        <v>9383</v>
      </c>
      <c r="E986" s="2">
        <v>45747</v>
      </c>
      <c r="F986" s="2">
        <v>45777</v>
      </c>
      <c r="G986" t="s">
        <v>1905</v>
      </c>
      <c r="H986">
        <v>47.270800000000001</v>
      </c>
      <c r="I986" s="4">
        <v>44.939997465145744</v>
      </c>
      <c r="J986" t="s">
        <v>3</v>
      </c>
      <c r="K986" t="s">
        <v>1</v>
      </c>
      <c r="L986" s="6">
        <v>5.1864767830972047E-2</v>
      </c>
      <c r="M986" s="7" t="s">
        <v>9498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8" t="e">
        <v>#N/A</v>
      </c>
    </row>
    <row r="987" spans="1:19" x14ac:dyDescent="0.25">
      <c r="A987" t="s">
        <v>10532</v>
      </c>
      <c r="B987" t="s">
        <v>1906</v>
      </c>
      <c r="C987" t="s">
        <v>9388</v>
      </c>
      <c r="D987" t="s">
        <v>9383</v>
      </c>
      <c r="E987" s="2">
        <v>45747</v>
      </c>
      <c r="F987" s="2">
        <v>45777</v>
      </c>
      <c r="G987" t="s">
        <v>1907</v>
      </c>
      <c r="H987">
        <v>281</v>
      </c>
      <c r="I987" s="4">
        <v>266.78969072164949</v>
      </c>
      <c r="J987" t="s">
        <v>3</v>
      </c>
      <c r="K987" t="s">
        <v>12</v>
      </c>
      <c r="L987" s="6">
        <v>5.3264086928968224E-2</v>
      </c>
      <c r="M987" s="7" t="s">
        <v>9498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8">
        <v>362.62482896807472</v>
      </c>
    </row>
    <row r="988" spans="1:19" x14ac:dyDescent="0.25">
      <c r="A988" t="s">
        <v>10533</v>
      </c>
      <c r="B988" t="s">
        <v>1908</v>
      </c>
      <c r="C988" t="s">
        <v>9388</v>
      </c>
      <c r="D988" t="s">
        <v>9383</v>
      </c>
      <c r="E988" s="2">
        <v>45747</v>
      </c>
      <c r="F988" s="2">
        <v>45777</v>
      </c>
      <c r="G988" t="s">
        <v>1909</v>
      </c>
      <c r="H988">
        <v>352.5</v>
      </c>
      <c r="I988" s="4">
        <v>826.41204927536262</v>
      </c>
      <c r="J988" t="s">
        <v>3</v>
      </c>
      <c r="K988" t="s">
        <v>12</v>
      </c>
      <c r="L988" s="6">
        <v>-0.5734573324419836</v>
      </c>
      <c r="M988" s="7" t="s">
        <v>10182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8">
        <v>366.80073650600002</v>
      </c>
    </row>
    <row r="989" spans="1:19" x14ac:dyDescent="0.25">
      <c r="A989" t="s">
        <v>10534</v>
      </c>
      <c r="B989" t="s">
        <v>1910</v>
      </c>
      <c r="C989" t="s">
        <v>9388</v>
      </c>
      <c r="D989" t="s">
        <v>9383</v>
      </c>
      <c r="E989" s="2">
        <v>45747</v>
      </c>
      <c r="F989" s="2">
        <v>45777</v>
      </c>
      <c r="G989" t="s">
        <v>1911</v>
      </c>
      <c r="H989">
        <v>185.6001</v>
      </c>
      <c r="I989" s="4">
        <v>258.70869565217401</v>
      </c>
      <c r="J989" t="s">
        <v>3</v>
      </c>
      <c r="K989" t="s">
        <v>12</v>
      </c>
      <c r="L989" s="6">
        <v>-0.28259040720635964</v>
      </c>
      <c r="M989" s="7" t="s">
        <v>9466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8">
        <v>358.0876837538583</v>
      </c>
    </row>
    <row r="990" spans="1:19" x14ac:dyDescent="0.25">
      <c r="A990" t="s">
        <v>10535</v>
      </c>
      <c r="B990" t="s">
        <v>1912</v>
      </c>
      <c r="C990" t="s">
        <v>9388</v>
      </c>
      <c r="D990" t="s">
        <v>9383</v>
      </c>
      <c r="E990" s="2">
        <v>45747</v>
      </c>
      <c r="F990" s="2">
        <v>45777</v>
      </c>
      <c r="G990" t="s">
        <v>1913</v>
      </c>
      <c r="H990">
        <v>146</v>
      </c>
      <c r="I990" s="4">
        <v>99.1638404040404</v>
      </c>
      <c r="J990" t="s">
        <v>3</v>
      </c>
      <c r="K990" t="s">
        <v>12</v>
      </c>
      <c r="L990" s="6">
        <v>0.47231086861024063</v>
      </c>
      <c r="M990" s="7" t="s">
        <v>10355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8" t="e">
        <v>#N/A</v>
      </c>
    </row>
    <row r="991" spans="1:19" x14ac:dyDescent="0.25">
      <c r="A991" t="s">
        <v>10536</v>
      </c>
      <c r="B991" t="s">
        <v>1914</v>
      </c>
      <c r="C991" t="s">
        <v>9388</v>
      </c>
      <c r="D991" t="s">
        <v>9383</v>
      </c>
      <c r="E991" s="2">
        <v>45747</v>
      </c>
      <c r="F991" s="2">
        <v>45777</v>
      </c>
      <c r="G991" t="s">
        <v>1915</v>
      </c>
      <c r="H991">
        <v>76</v>
      </c>
      <c r="I991" s="4">
        <v>71.924242424242422</v>
      </c>
      <c r="J991" t="s">
        <v>3</v>
      </c>
      <c r="K991" t="s">
        <v>12</v>
      </c>
      <c r="L991" s="6">
        <v>5.6667368864546042E-2</v>
      </c>
      <c r="M991" s="7" t="s">
        <v>9534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8">
        <v>92.216754003596307</v>
      </c>
    </row>
    <row r="992" spans="1:19" x14ac:dyDescent="0.25">
      <c r="A992" t="s">
        <v>10537</v>
      </c>
      <c r="B992" t="s">
        <v>1916</v>
      </c>
      <c r="C992" t="s">
        <v>9388</v>
      </c>
      <c r="D992" t="s">
        <v>9383</v>
      </c>
      <c r="E992" s="2">
        <v>45747</v>
      </c>
      <c r="F992" s="2">
        <v>45777</v>
      </c>
      <c r="G992" t="s">
        <v>1917</v>
      </c>
      <c r="H992">
        <v>331.59789999999998</v>
      </c>
      <c r="I992" s="4">
        <v>410.69731546391756</v>
      </c>
      <c r="J992" t="s">
        <v>3</v>
      </c>
      <c r="K992" t="s">
        <v>12</v>
      </c>
      <c r="L992" s="6">
        <v>-0.19259783905470151</v>
      </c>
      <c r="M992" s="7" t="s">
        <v>9481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8">
        <v>244.44231079267294</v>
      </c>
    </row>
    <row r="993" spans="1:19" x14ac:dyDescent="0.25">
      <c r="A993" t="s">
        <v>10538</v>
      </c>
      <c r="B993" t="s">
        <v>1918</v>
      </c>
      <c r="C993" t="s">
        <v>9389</v>
      </c>
      <c r="D993" t="s">
        <v>9360</v>
      </c>
      <c r="E993" s="2">
        <v>45747</v>
      </c>
      <c r="F993" s="2">
        <v>45777</v>
      </c>
      <c r="G993" t="s">
        <v>1919</v>
      </c>
      <c r="H993">
        <v>162.7002</v>
      </c>
      <c r="I993" s="4">
        <v>154.72577319587629</v>
      </c>
      <c r="J993" t="s">
        <v>3</v>
      </c>
      <c r="K993" t="s">
        <v>12</v>
      </c>
      <c r="L993" s="6">
        <v>5.1539098105061187E-2</v>
      </c>
      <c r="M993" s="7" t="s">
        <v>9498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8">
        <v>84.219280487309774</v>
      </c>
    </row>
    <row r="994" spans="1:19" x14ac:dyDescent="0.25">
      <c r="A994" t="s">
        <v>10539</v>
      </c>
      <c r="B994" t="s">
        <v>1920</v>
      </c>
      <c r="C994" t="s">
        <v>9388</v>
      </c>
      <c r="D994" t="s">
        <v>9383</v>
      </c>
      <c r="E994" s="2">
        <v>45747</v>
      </c>
      <c r="F994" s="2">
        <v>45777</v>
      </c>
      <c r="G994" t="s">
        <v>1921</v>
      </c>
      <c r="H994">
        <v>226.8691</v>
      </c>
      <c r="I994" s="4">
        <v>368.55648862275439</v>
      </c>
      <c r="J994" t="s">
        <v>3</v>
      </c>
      <c r="K994" t="s">
        <v>12</v>
      </c>
      <c r="L994" s="6">
        <v>-0.38443873055178313</v>
      </c>
      <c r="M994" s="7" t="s">
        <v>9651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8">
        <v>249.42739072549034</v>
      </c>
    </row>
    <row r="995" spans="1:19" x14ac:dyDescent="0.25">
      <c r="A995" t="s">
        <v>10540</v>
      </c>
      <c r="B995" t="s">
        <v>1922</v>
      </c>
      <c r="C995" t="s">
        <v>9389</v>
      </c>
      <c r="D995" t="s">
        <v>9383</v>
      </c>
      <c r="E995" s="2">
        <v>45747</v>
      </c>
      <c r="F995" s="2">
        <v>45777</v>
      </c>
      <c r="G995" t="s">
        <v>1923</v>
      </c>
      <c r="H995">
        <v>69.8</v>
      </c>
      <c r="I995" s="4">
        <v>25.128132449494952</v>
      </c>
      <c r="J995" t="s">
        <v>3</v>
      </c>
      <c r="K995" t="s">
        <v>12</v>
      </c>
      <c r="L995" s="6">
        <v>1.7777631362096269</v>
      </c>
      <c r="M995" s="7" t="s">
        <v>10541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8">
        <v>42.819594913328309</v>
      </c>
    </row>
    <row r="996" spans="1:19" x14ac:dyDescent="0.25">
      <c r="A996" t="s">
        <v>10542</v>
      </c>
      <c r="B996" t="s">
        <v>1924</v>
      </c>
      <c r="C996" t="s">
        <v>9388</v>
      </c>
      <c r="D996" t="s">
        <v>9383</v>
      </c>
      <c r="E996" s="2">
        <v>45747</v>
      </c>
      <c r="F996" s="2">
        <v>45748</v>
      </c>
      <c r="G996" t="s">
        <v>1925</v>
      </c>
      <c r="H996">
        <v>764.23</v>
      </c>
      <c r="I996" s="4">
        <v>764.23333333333335</v>
      </c>
      <c r="J996" t="s">
        <v>3</v>
      </c>
      <c r="K996" t="s">
        <v>12</v>
      </c>
      <c r="L996" s="6">
        <v>-4.3616696471238114E-6</v>
      </c>
      <c r="M996" s="7" t="s">
        <v>9569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8">
        <v>604.48067799850321</v>
      </c>
    </row>
    <row r="997" spans="1:19" x14ac:dyDescent="0.25">
      <c r="A997" t="s">
        <v>10543</v>
      </c>
      <c r="B997" t="s">
        <v>1926</v>
      </c>
      <c r="C997" t="s">
        <v>9388</v>
      </c>
      <c r="D997" t="s">
        <v>9383</v>
      </c>
      <c r="E997" s="2">
        <v>45747</v>
      </c>
      <c r="F997" s="2">
        <v>45777</v>
      </c>
      <c r="G997" t="s">
        <v>1927</v>
      </c>
      <c r="H997">
        <v>50.568100000000001</v>
      </c>
      <c r="I997" s="4">
        <v>53.33854639175258</v>
      </c>
      <c r="J997" t="s">
        <v>3</v>
      </c>
      <c r="K997" t="s">
        <v>12</v>
      </c>
      <c r="L997" s="6">
        <v>-5.1940792900590838E-2</v>
      </c>
      <c r="M997" s="7" t="s">
        <v>9464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8">
        <v>53.015241372484304</v>
      </c>
    </row>
    <row r="998" spans="1:19" x14ac:dyDescent="0.25">
      <c r="A998" t="s">
        <v>10544</v>
      </c>
      <c r="B998" t="s">
        <v>1928</v>
      </c>
      <c r="C998" t="s">
        <v>9389</v>
      </c>
      <c r="D998" t="s">
        <v>9383</v>
      </c>
      <c r="E998" s="2">
        <v>45747</v>
      </c>
      <c r="F998" s="2">
        <v>45777</v>
      </c>
      <c r="G998" t="s">
        <v>1929</v>
      </c>
      <c r="H998">
        <v>112.206</v>
      </c>
      <c r="I998" s="4">
        <v>118.92178686868687</v>
      </c>
      <c r="J998" t="s">
        <v>3</v>
      </c>
      <c r="K998" t="s">
        <v>12</v>
      </c>
      <c r="L998" s="6">
        <v>-5.6472300370851491E-2</v>
      </c>
      <c r="M998" s="7" t="s">
        <v>9573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8">
        <v>3.8850427247670622</v>
      </c>
    </row>
    <row r="999" spans="1:19" x14ac:dyDescent="0.25">
      <c r="A999" t="s">
        <v>10545</v>
      </c>
      <c r="B999" t="s">
        <v>1930</v>
      </c>
      <c r="C999" t="s">
        <v>9388</v>
      </c>
      <c r="D999" t="s">
        <v>9383</v>
      </c>
      <c r="E999" s="2">
        <v>45747</v>
      </c>
      <c r="F999" s="2">
        <v>45777</v>
      </c>
      <c r="G999" t="s">
        <v>1931</v>
      </c>
      <c r="H999">
        <v>283.81889999999999</v>
      </c>
      <c r="I999" s="4">
        <v>292.77395833333333</v>
      </c>
      <c r="J999" t="s">
        <v>3</v>
      </c>
      <c r="K999" t="s">
        <v>12</v>
      </c>
      <c r="L999" s="6">
        <v>-3.0586936025019273E-2</v>
      </c>
      <c r="M999" s="7" t="s">
        <v>9473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8">
        <v>288.75894892006716</v>
      </c>
    </row>
    <row r="1000" spans="1:19" x14ac:dyDescent="0.25">
      <c r="A1000" t="s">
        <v>10546</v>
      </c>
      <c r="B1000" t="s">
        <v>1932</v>
      </c>
      <c r="C1000" t="s">
        <v>9388</v>
      </c>
      <c r="D1000" t="s">
        <v>9383</v>
      </c>
      <c r="E1000" s="2">
        <v>45747</v>
      </c>
      <c r="F1000" s="2">
        <v>45777</v>
      </c>
      <c r="G1000" t="s">
        <v>1933</v>
      </c>
      <c r="H1000">
        <v>196.1</v>
      </c>
      <c r="I1000" s="4">
        <v>239.23298969072167</v>
      </c>
      <c r="J1000" t="s">
        <v>3</v>
      </c>
      <c r="K1000" t="s">
        <v>12</v>
      </c>
      <c r="L1000" s="6">
        <v>-0.18029699727651949</v>
      </c>
      <c r="M1000" s="7" t="s">
        <v>9608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8">
        <v>256.83998784298404</v>
      </c>
    </row>
    <row r="1001" spans="1:19" x14ac:dyDescent="0.25">
      <c r="A1001" t="s">
        <v>10547</v>
      </c>
      <c r="B1001" t="s">
        <v>1934</v>
      </c>
      <c r="C1001" t="s">
        <v>9389</v>
      </c>
      <c r="D1001" t="s">
        <v>9383</v>
      </c>
      <c r="E1001" s="2">
        <v>45747</v>
      </c>
      <c r="F1001" s="2">
        <v>45777</v>
      </c>
      <c r="G1001" t="s">
        <v>1935</v>
      </c>
      <c r="H1001">
        <v>26.285</v>
      </c>
      <c r="I1001" s="4">
        <v>29.177777777777781</v>
      </c>
      <c r="J1001" t="s">
        <v>3</v>
      </c>
      <c r="K1001" t="s">
        <v>12</v>
      </c>
      <c r="L1001" s="6">
        <v>-9.9143183549124214E-2</v>
      </c>
      <c r="M1001" s="7" t="s">
        <v>9462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8">
        <v>21.084769275950375</v>
      </c>
    </row>
    <row r="1002" spans="1:19" x14ac:dyDescent="0.25">
      <c r="A1002" t="s">
        <v>10548</v>
      </c>
      <c r="B1002" t="s">
        <v>1936</v>
      </c>
      <c r="C1002" t="s">
        <v>9388</v>
      </c>
      <c r="D1002" t="s">
        <v>9383</v>
      </c>
      <c r="E1002" s="2">
        <v>45747</v>
      </c>
      <c r="F1002" s="2">
        <v>45777</v>
      </c>
      <c r="G1002" t="s">
        <v>1937</v>
      </c>
      <c r="H1002">
        <v>5.2030000000000003</v>
      </c>
      <c r="I1002" s="4">
        <v>6.7156701030927834</v>
      </c>
      <c r="J1002" t="s">
        <v>3</v>
      </c>
      <c r="K1002" t="s">
        <v>12</v>
      </c>
      <c r="L1002" s="6">
        <v>-0.22524484971293479</v>
      </c>
      <c r="M1002" s="7" t="s">
        <v>9553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8">
        <v>9.0453914143295648</v>
      </c>
    </row>
    <row r="1003" spans="1:19" x14ac:dyDescent="0.25">
      <c r="A1003" t="s">
        <v>10549</v>
      </c>
      <c r="B1003" t="s">
        <v>1938</v>
      </c>
      <c r="C1003" t="s">
        <v>9389</v>
      </c>
      <c r="D1003" t="s">
        <v>9383</v>
      </c>
      <c r="E1003" s="2">
        <v>45747</v>
      </c>
      <c r="F1003" s="2">
        <v>45777</v>
      </c>
      <c r="G1003" t="s">
        <v>1939</v>
      </c>
      <c r="H1003">
        <v>135.80080000000001</v>
      </c>
      <c r="I1003" s="4">
        <v>140.11347525773198</v>
      </c>
      <c r="J1003" t="s">
        <v>3</v>
      </c>
      <c r="K1003" t="s">
        <v>12</v>
      </c>
      <c r="L1003" s="6">
        <v>-3.0779875024861125E-2</v>
      </c>
      <c r="M1003" s="7" t="s">
        <v>9473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8">
        <v>159.30969488114698</v>
      </c>
    </row>
    <row r="1004" spans="1:19" x14ac:dyDescent="0.25">
      <c r="A1004" t="s">
        <v>10550</v>
      </c>
      <c r="B1004" t="s">
        <v>1940</v>
      </c>
      <c r="C1004" t="s">
        <v>9389</v>
      </c>
      <c r="D1004" t="s">
        <v>9383</v>
      </c>
      <c r="E1004" s="2">
        <v>45747</v>
      </c>
      <c r="F1004" s="2">
        <v>45777</v>
      </c>
      <c r="G1004" t="s">
        <v>1941</v>
      </c>
      <c r="H1004">
        <v>33.03</v>
      </c>
      <c r="I1004" s="4">
        <v>34.037730927835049</v>
      </c>
      <c r="J1004" t="s">
        <v>3</v>
      </c>
      <c r="K1004" t="s">
        <v>12</v>
      </c>
      <c r="L1004" s="6">
        <v>-2.960628985438496E-2</v>
      </c>
      <c r="M1004" s="7" t="s">
        <v>9473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8">
        <v>14.936000869035576</v>
      </c>
    </row>
    <row r="1005" spans="1:19" x14ac:dyDescent="0.25">
      <c r="A1005" t="s">
        <v>10551</v>
      </c>
      <c r="B1005" t="s">
        <v>1942</v>
      </c>
      <c r="C1005" t="s">
        <v>9388</v>
      </c>
      <c r="D1005" t="s">
        <v>9383</v>
      </c>
      <c r="E1005" s="2">
        <v>45747</v>
      </c>
      <c r="F1005" s="2">
        <v>45777</v>
      </c>
      <c r="G1005" t="s">
        <v>1943</v>
      </c>
      <c r="H1005">
        <v>123.8</v>
      </c>
      <c r="I1005" s="4">
        <v>129.24082577319589</v>
      </c>
      <c r="J1005" t="s">
        <v>3</v>
      </c>
      <c r="K1005" t="s">
        <v>12</v>
      </c>
      <c r="L1005" s="6">
        <v>-4.209835197698264E-2</v>
      </c>
      <c r="M1005" s="7" t="s">
        <v>9475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8">
        <v>108.05341373219886</v>
      </c>
    </row>
    <row r="1006" spans="1:19" x14ac:dyDescent="0.25">
      <c r="A1006" t="s">
        <v>10552</v>
      </c>
      <c r="B1006" t="s">
        <v>1944</v>
      </c>
      <c r="C1006" t="s">
        <v>9388</v>
      </c>
      <c r="D1006" t="s">
        <v>9383</v>
      </c>
      <c r="E1006" s="2">
        <v>45747</v>
      </c>
      <c r="F1006" s="2">
        <v>45777</v>
      </c>
      <c r="G1006" t="s">
        <v>1945</v>
      </c>
      <c r="H1006">
        <v>189.6</v>
      </c>
      <c r="I1006" s="4">
        <v>186.36494845360826</v>
      </c>
      <c r="J1006" t="s">
        <v>3</v>
      </c>
      <c r="K1006" t="s">
        <v>12</v>
      </c>
      <c r="L1006" s="6">
        <v>1.7358690962195666E-2</v>
      </c>
      <c r="M1006" s="7" t="s">
        <v>9508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8">
        <v>378.41814017552235</v>
      </c>
    </row>
    <row r="1007" spans="1:19" x14ac:dyDescent="0.25">
      <c r="A1007" t="s">
        <v>10553</v>
      </c>
      <c r="B1007" t="s">
        <v>1946</v>
      </c>
      <c r="C1007" t="s">
        <v>9388</v>
      </c>
      <c r="D1007" t="s">
        <v>9383</v>
      </c>
      <c r="E1007" s="2">
        <v>45747</v>
      </c>
      <c r="F1007" s="2">
        <v>45777</v>
      </c>
      <c r="G1007" t="s">
        <v>1947</v>
      </c>
      <c r="H1007">
        <v>189.3</v>
      </c>
      <c r="I1007" s="4">
        <v>190.26767676767679</v>
      </c>
      <c r="J1007" t="s">
        <v>3</v>
      </c>
      <c r="K1007" t="s">
        <v>12</v>
      </c>
      <c r="L1007" s="6">
        <v>-5.0858705173466578E-3</v>
      </c>
      <c r="M1007" s="7" t="s">
        <v>9486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8" t="e">
        <v>#N/A</v>
      </c>
    </row>
    <row r="1008" spans="1:19" x14ac:dyDescent="0.25">
      <c r="A1008" t="s">
        <v>10554</v>
      </c>
      <c r="B1008" t="s">
        <v>1948</v>
      </c>
      <c r="C1008" t="s">
        <v>9388</v>
      </c>
      <c r="D1008" t="s">
        <v>9383</v>
      </c>
      <c r="E1008" s="2">
        <v>45747</v>
      </c>
      <c r="F1008" s="2">
        <v>45777</v>
      </c>
      <c r="G1008" t="s">
        <v>1949</v>
      </c>
      <c r="H1008">
        <v>209.5</v>
      </c>
      <c r="I1008" s="4">
        <v>181.4939393939394</v>
      </c>
      <c r="J1008" t="s">
        <v>3</v>
      </c>
      <c r="K1008" t="s">
        <v>12</v>
      </c>
      <c r="L1008" s="6">
        <v>0.1543085168550582</v>
      </c>
      <c r="M1008" s="7" t="s">
        <v>9877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8">
        <v>377.99910447102468</v>
      </c>
    </row>
    <row r="1009" spans="1:19" x14ac:dyDescent="0.25">
      <c r="A1009" t="s">
        <v>10555</v>
      </c>
      <c r="B1009" t="s">
        <v>1950</v>
      </c>
      <c r="C1009" t="s">
        <v>9388</v>
      </c>
      <c r="D1009" t="s">
        <v>9383</v>
      </c>
      <c r="E1009" s="2">
        <v>45747</v>
      </c>
      <c r="F1009" s="2">
        <v>45777</v>
      </c>
      <c r="G1009" t="s">
        <v>1951</v>
      </c>
      <c r="H1009">
        <v>259.2</v>
      </c>
      <c r="I1009" s="4">
        <v>186.5949494949495</v>
      </c>
      <c r="J1009" t="s">
        <v>3</v>
      </c>
      <c r="K1009" t="s">
        <v>12</v>
      </c>
      <c r="L1009" s="6">
        <v>0.38910512155644206</v>
      </c>
      <c r="M1009" s="7" t="s">
        <v>10556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8" t="e">
        <v>#N/A</v>
      </c>
    </row>
    <row r="1010" spans="1:19" x14ac:dyDescent="0.25">
      <c r="A1010" t="s">
        <v>10557</v>
      </c>
      <c r="B1010" t="s">
        <v>1952</v>
      </c>
      <c r="C1010" t="s">
        <v>9388</v>
      </c>
      <c r="D1010" t="s">
        <v>9383</v>
      </c>
      <c r="E1010" s="2">
        <v>45747</v>
      </c>
      <c r="F1010" s="2">
        <v>45777</v>
      </c>
      <c r="G1010" t="s">
        <v>1953</v>
      </c>
      <c r="H1010">
        <v>185.2</v>
      </c>
      <c r="I1010" s="4">
        <v>194.22371134020622</v>
      </c>
      <c r="J1010" t="s">
        <v>3</v>
      </c>
      <c r="K1010" t="s">
        <v>12</v>
      </c>
      <c r="L1010" s="6">
        <v>-4.646040011252861E-2</v>
      </c>
      <c r="M1010" s="7" t="s">
        <v>9464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8">
        <v>190.58899801119324</v>
      </c>
    </row>
    <row r="1011" spans="1:19" x14ac:dyDescent="0.25">
      <c r="A1011" t="s">
        <v>10558</v>
      </c>
      <c r="B1011" t="s">
        <v>1954</v>
      </c>
      <c r="C1011" t="s">
        <v>9389</v>
      </c>
      <c r="D1011" t="s">
        <v>9383</v>
      </c>
      <c r="E1011" s="2">
        <v>45747</v>
      </c>
      <c r="F1011" s="2">
        <v>45777</v>
      </c>
      <c r="G1011" t="s">
        <v>1955</v>
      </c>
      <c r="H1011">
        <v>52.087899999999998</v>
      </c>
      <c r="I1011" s="4">
        <v>59.912383838383839</v>
      </c>
      <c r="J1011" t="s">
        <v>3</v>
      </c>
      <c r="K1011" t="s">
        <v>12</v>
      </c>
      <c r="L1011" s="6">
        <v>-0.1305987733602908</v>
      </c>
      <c r="M1011" s="7" t="s">
        <v>9468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8">
        <v>30.797376087868031</v>
      </c>
    </row>
    <row r="1012" spans="1:19" x14ac:dyDescent="0.25">
      <c r="A1012" t="s">
        <v>10559</v>
      </c>
      <c r="B1012" t="s">
        <v>1956</v>
      </c>
      <c r="C1012" t="s">
        <v>9388</v>
      </c>
      <c r="D1012" t="s">
        <v>9383</v>
      </c>
      <c r="E1012" s="2">
        <v>45747</v>
      </c>
      <c r="F1012" s="2">
        <v>45777</v>
      </c>
      <c r="G1012" t="s">
        <v>1957</v>
      </c>
      <c r="H1012">
        <v>159.59960000000001</v>
      </c>
      <c r="I1012" s="4">
        <v>163.0280787878788</v>
      </c>
      <c r="J1012" t="s">
        <v>3</v>
      </c>
      <c r="K1012" t="s">
        <v>12</v>
      </c>
      <c r="L1012" s="6">
        <v>-2.1029989516957337E-2</v>
      </c>
      <c r="M1012" s="7" t="s">
        <v>9532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8">
        <v>465.63536473924961</v>
      </c>
    </row>
    <row r="1013" spans="1:19" x14ac:dyDescent="0.25">
      <c r="A1013" t="s">
        <v>10560</v>
      </c>
      <c r="B1013" t="s">
        <v>1958</v>
      </c>
      <c r="C1013" t="s">
        <v>9388</v>
      </c>
      <c r="D1013" t="s">
        <v>9383</v>
      </c>
      <c r="E1013" s="2">
        <v>45747</v>
      </c>
      <c r="F1013" s="2">
        <v>45777</v>
      </c>
      <c r="G1013" t="s">
        <v>1959</v>
      </c>
      <c r="H1013">
        <v>249.2002</v>
      </c>
      <c r="I1013" s="4">
        <v>263.11050909090909</v>
      </c>
      <c r="J1013" t="s">
        <v>3</v>
      </c>
      <c r="K1013" t="s">
        <v>12</v>
      </c>
      <c r="L1013" s="6">
        <v>-5.2868694370937663E-2</v>
      </c>
      <c r="M1013" s="7" t="s">
        <v>9464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8" t="e">
        <v>#N/A</v>
      </c>
    </row>
    <row r="1014" spans="1:19" x14ac:dyDescent="0.25">
      <c r="A1014" t="s">
        <v>10561</v>
      </c>
      <c r="B1014" t="s">
        <v>1960</v>
      </c>
      <c r="C1014" t="s">
        <v>9388</v>
      </c>
      <c r="D1014" t="s">
        <v>9383</v>
      </c>
      <c r="E1014" s="2">
        <v>45747</v>
      </c>
      <c r="F1014" s="2">
        <v>45777</v>
      </c>
      <c r="G1014" t="s">
        <v>1961</v>
      </c>
      <c r="H1014">
        <v>49.400100000000002</v>
      </c>
      <c r="I1014" s="4">
        <v>55.317627835051546</v>
      </c>
      <c r="J1014" t="s">
        <v>3</v>
      </c>
      <c r="K1014" t="s">
        <v>12</v>
      </c>
      <c r="L1014" s="6">
        <v>-0.10697363691546358</v>
      </c>
      <c r="M1014" s="7" t="s">
        <v>9510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8">
        <v>53.015241372484304</v>
      </c>
    </row>
    <row r="1015" spans="1:19" x14ac:dyDescent="0.25">
      <c r="A1015" t="s">
        <v>10562</v>
      </c>
      <c r="B1015" t="s">
        <v>1962</v>
      </c>
      <c r="C1015" t="s">
        <v>9388</v>
      </c>
      <c r="D1015" t="s">
        <v>9383</v>
      </c>
      <c r="E1015" s="2">
        <v>45747</v>
      </c>
      <c r="F1015" s="2">
        <v>45777</v>
      </c>
      <c r="G1015" t="s">
        <v>1963</v>
      </c>
      <c r="H1015">
        <v>54.900100000000002</v>
      </c>
      <c r="I1015" s="4">
        <v>55.498989898989898</v>
      </c>
      <c r="J1015" t="s">
        <v>3</v>
      </c>
      <c r="K1015" t="s">
        <v>12</v>
      </c>
      <c r="L1015" s="6">
        <v>-1.0791005387303376E-2</v>
      </c>
      <c r="M1015" s="7" t="s">
        <v>9486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8">
        <v>53.62212066865338</v>
      </c>
    </row>
    <row r="1016" spans="1:19" x14ac:dyDescent="0.25">
      <c r="A1016" t="s">
        <v>10563</v>
      </c>
      <c r="B1016" t="s">
        <v>1964</v>
      </c>
      <c r="C1016" t="s">
        <v>9388</v>
      </c>
      <c r="D1016" t="s">
        <v>9383</v>
      </c>
      <c r="E1016" s="2">
        <v>45747</v>
      </c>
      <c r="F1016" s="2">
        <v>45777</v>
      </c>
      <c r="G1016" t="s">
        <v>1965</v>
      </c>
      <c r="H1016">
        <v>94.129900000000006</v>
      </c>
      <c r="I1016" s="4">
        <v>105.28474646464646</v>
      </c>
      <c r="J1016" t="s">
        <v>3</v>
      </c>
      <c r="K1016" t="s">
        <v>12</v>
      </c>
      <c r="L1016" s="6">
        <v>-0.10594931211989134</v>
      </c>
      <c r="M1016" s="7" t="s">
        <v>9510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8">
        <v>63.982417224682614</v>
      </c>
    </row>
    <row r="1017" spans="1:19" x14ac:dyDescent="0.25">
      <c r="A1017" t="s">
        <v>10564</v>
      </c>
      <c r="B1017" t="s">
        <v>1966</v>
      </c>
      <c r="C1017" t="s">
        <v>9388</v>
      </c>
      <c r="D1017" t="s">
        <v>9383</v>
      </c>
      <c r="E1017" s="2">
        <v>45747</v>
      </c>
      <c r="F1017" s="2">
        <v>45777</v>
      </c>
      <c r="G1017" t="s">
        <v>1967</v>
      </c>
      <c r="H1017">
        <v>70.400000000000006</v>
      </c>
      <c r="I1017" s="4">
        <v>76.821212121212113</v>
      </c>
      <c r="J1017" t="s">
        <v>3</v>
      </c>
      <c r="K1017" t="s">
        <v>1</v>
      </c>
      <c r="L1017" s="6">
        <v>-8.3586446294031669E-2</v>
      </c>
      <c r="M1017" s="7" t="s">
        <v>9560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8">
        <v>78.012888571829592</v>
      </c>
    </row>
    <row r="1018" spans="1:19" x14ac:dyDescent="0.25">
      <c r="A1018" t="s">
        <v>10565</v>
      </c>
      <c r="B1018" t="s">
        <v>1968</v>
      </c>
      <c r="C1018" t="s">
        <v>9388</v>
      </c>
      <c r="D1018" t="s">
        <v>9383</v>
      </c>
      <c r="E1018" s="2">
        <v>45747</v>
      </c>
      <c r="F1018" s="2">
        <v>45777</v>
      </c>
      <c r="G1018" t="s">
        <v>1969</v>
      </c>
      <c r="H1018">
        <v>236.09989999999999</v>
      </c>
      <c r="I1018" s="4">
        <v>248.31757979797982</v>
      </c>
      <c r="J1018" t="s">
        <v>3</v>
      </c>
      <c r="K1018" t="s">
        <v>12</v>
      </c>
      <c r="L1018" s="6">
        <v>-4.9201831815208541E-2</v>
      </c>
      <c r="M1018" s="7" t="s">
        <v>9464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8">
        <v>450.13104367283483</v>
      </c>
    </row>
    <row r="1019" spans="1:19" x14ac:dyDescent="0.25">
      <c r="A1019" t="s">
        <v>10566</v>
      </c>
      <c r="B1019" t="s">
        <v>1970</v>
      </c>
      <c r="C1019" t="s">
        <v>9388</v>
      </c>
      <c r="D1019" t="s">
        <v>9383</v>
      </c>
      <c r="E1019" s="2">
        <v>45747</v>
      </c>
      <c r="F1019" s="2">
        <v>45777</v>
      </c>
      <c r="G1019" t="s">
        <v>1971</v>
      </c>
      <c r="H1019">
        <v>258.7</v>
      </c>
      <c r="I1019" s="4">
        <v>276.47474747474746</v>
      </c>
      <c r="J1019" t="s">
        <v>3</v>
      </c>
      <c r="K1019" t="s">
        <v>12</v>
      </c>
      <c r="L1019" s="6">
        <v>-6.4290672609696342E-2</v>
      </c>
      <c r="M1019" s="7" t="s">
        <v>9573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8" t="e">
        <v>#N/A</v>
      </c>
    </row>
    <row r="1020" spans="1:19" x14ac:dyDescent="0.25">
      <c r="A1020" t="s">
        <v>10567</v>
      </c>
      <c r="B1020" t="s">
        <v>1972</v>
      </c>
      <c r="C1020" t="s">
        <v>9388</v>
      </c>
      <c r="D1020" t="s">
        <v>9383</v>
      </c>
      <c r="E1020" s="2">
        <v>45747</v>
      </c>
      <c r="F1020" s="2">
        <v>45777</v>
      </c>
      <c r="G1020" t="s">
        <v>1973</v>
      </c>
      <c r="H1020">
        <v>230.20599999999999</v>
      </c>
      <c r="I1020" s="4">
        <v>233.10320505050507</v>
      </c>
      <c r="J1020" t="s">
        <v>3</v>
      </c>
      <c r="K1020" t="s">
        <v>12</v>
      </c>
      <c r="L1020" s="6">
        <v>-1.2428851202956892E-2</v>
      </c>
      <c r="M1020" s="7" t="s">
        <v>9486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8">
        <v>457.76038339610324</v>
      </c>
    </row>
    <row r="1021" spans="1:19" x14ac:dyDescent="0.25">
      <c r="A1021" t="s">
        <v>10568</v>
      </c>
      <c r="B1021" t="s">
        <v>1974</v>
      </c>
      <c r="C1021" t="s">
        <v>9388</v>
      </c>
      <c r="D1021" t="s">
        <v>9383</v>
      </c>
      <c r="E1021" s="2">
        <v>45747</v>
      </c>
      <c r="F1021" s="2">
        <v>45777</v>
      </c>
      <c r="G1021" t="s">
        <v>1975</v>
      </c>
      <c r="H1021">
        <v>258.6001</v>
      </c>
      <c r="I1021" s="4">
        <v>256.27474747474747</v>
      </c>
      <c r="J1021" t="s">
        <v>3</v>
      </c>
      <c r="K1021" t="s">
        <v>12</v>
      </c>
      <c r="L1021" s="6">
        <v>9.0736701456770597E-3</v>
      </c>
      <c r="M1021" s="7" t="s">
        <v>9492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8" t="e">
        <v>#N/A</v>
      </c>
    </row>
    <row r="1022" spans="1:19" x14ac:dyDescent="0.25">
      <c r="A1022" t="s">
        <v>10568</v>
      </c>
      <c r="B1022" t="s">
        <v>1974</v>
      </c>
      <c r="C1022" t="s">
        <v>9388</v>
      </c>
      <c r="D1022" t="s">
        <v>9383</v>
      </c>
      <c r="E1022" s="2">
        <v>45747</v>
      </c>
      <c r="F1022" s="2">
        <v>45777</v>
      </c>
      <c r="G1022" t="s">
        <v>1975</v>
      </c>
      <c r="H1022">
        <v>258.6001</v>
      </c>
      <c r="I1022" s="4">
        <v>256.27474747474747</v>
      </c>
      <c r="J1022" t="s">
        <v>3</v>
      </c>
      <c r="K1022" t="s">
        <v>12</v>
      </c>
      <c r="L1022" s="6">
        <v>9.0736701456770597E-3</v>
      </c>
      <c r="M1022" s="7" t="s">
        <v>9492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8" t="e">
        <v>#N/A</v>
      </c>
    </row>
    <row r="1023" spans="1:19" x14ac:dyDescent="0.25">
      <c r="A1023" t="s">
        <v>10569</v>
      </c>
      <c r="B1023" t="s">
        <v>1976</v>
      </c>
      <c r="C1023" t="s">
        <v>9388</v>
      </c>
      <c r="D1023" t="s">
        <v>9383</v>
      </c>
      <c r="E1023" s="2">
        <v>45747</v>
      </c>
      <c r="F1023" s="2">
        <v>45777</v>
      </c>
      <c r="G1023" t="s">
        <v>1977</v>
      </c>
      <c r="H1023">
        <v>514.90039999999999</v>
      </c>
      <c r="I1023" s="4">
        <v>542.23737373737379</v>
      </c>
      <c r="J1023" t="s">
        <v>3</v>
      </c>
      <c r="K1023" t="s">
        <v>12</v>
      </c>
      <c r="L1023" s="6">
        <v>-5.0415141156636922E-2</v>
      </c>
      <c r="M1023" s="7" t="s">
        <v>9464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8">
        <v>436.51960803018557</v>
      </c>
    </row>
    <row r="1024" spans="1:19" x14ac:dyDescent="0.25">
      <c r="A1024" t="s">
        <v>10570</v>
      </c>
      <c r="B1024" t="s">
        <v>1978</v>
      </c>
      <c r="C1024" t="s">
        <v>9388</v>
      </c>
      <c r="D1024" t="s">
        <v>9383</v>
      </c>
      <c r="E1024" s="2">
        <v>45747</v>
      </c>
      <c r="F1024" s="2">
        <v>45777</v>
      </c>
      <c r="G1024" t="s">
        <v>1979</v>
      </c>
      <c r="H1024">
        <v>590</v>
      </c>
      <c r="I1024" s="4">
        <v>616.09938787878787</v>
      </c>
      <c r="J1024" t="s">
        <v>3</v>
      </c>
      <c r="K1024" t="s">
        <v>12</v>
      </c>
      <c r="L1024" s="6">
        <v>-4.2362301265461921E-2</v>
      </c>
      <c r="M1024" s="7" t="s">
        <v>9475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8">
        <v>436.08612281863623</v>
      </c>
    </row>
    <row r="1025" spans="1:19" x14ac:dyDescent="0.25">
      <c r="A1025" t="s">
        <v>10571</v>
      </c>
      <c r="B1025" t="s">
        <v>1980</v>
      </c>
      <c r="C1025" t="s">
        <v>9388</v>
      </c>
      <c r="D1025" t="s">
        <v>9383</v>
      </c>
      <c r="E1025" s="2">
        <v>45747</v>
      </c>
      <c r="F1025" s="2">
        <v>45777</v>
      </c>
      <c r="G1025" t="s">
        <v>1981</v>
      </c>
      <c r="H1025">
        <v>68</v>
      </c>
      <c r="I1025" s="4">
        <v>163.37078695652178</v>
      </c>
      <c r="J1025" t="s">
        <v>3</v>
      </c>
      <c r="K1025" t="s">
        <v>1</v>
      </c>
      <c r="L1025" s="6">
        <v>-0.58376891446267565</v>
      </c>
      <c r="M1025" s="7" t="s">
        <v>10064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8">
        <v>73.62023842812961</v>
      </c>
    </row>
    <row r="1026" spans="1:19" x14ac:dyDescent="0.25">
      <c r="A1026" t="s">
        <v>10572</v>
      </c>
      <c r="B1026" t="s">
        <v>1982</v>
      </c>
      <c r="C1026" t="s">
        <v>9388</v>
      </c>
      <c r="D1026" t="s">
        <v>9383</v>
      </c>
      <c r="E1026" s="2">
        <v>45747</v>
      </c>
      <c r="F1026" s="2">
        <v>45777</v>
      </c>
      <c r="G1026" t="s">
        <v>1983</v>
      </c>
      <c r="H1026">
        <v>81.329099999999997</v>
      </c>
      <c r="I1026" s="4">
        <v>45.391193814432995</v>
      </c>
      <c r="J1026" t="s">
        <v>3</v>
      </c>
      <c r="K1026" t="s">
        <v>12</v>
      </c>
      <c r="L1026" s="6">
        <v>0.79173740907734969</v>
      </c>
      <c r="M1026" s="7" t="s">
        <v>10573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8">
        <v>102.30250992564429</v>
      </c>
    </row>
    <row r="1027" spans="1:19" x14ac:dyDescent="0.25">
      <c r="A1027" t="s">
        <v>10574</v>
      </c>
      <c r="B1027" t="s">
        <v>1984</v>
      </c>
      <c r="C1027" t="s">
        <v>9388</v>
      </c>
      <c r="D1027" t="s">
        <v>9383</v>
      </c>
      <c r="E1027" s="2">
        <v>45747</v>
      </c>
      <c r="F1027" s="2">
        <v>45777</v>
      </c>
      <c r="G1027" t="s">
        <v>1985</v>
      </c>
      <c r="H1027">
        <v>89.842100000000002</v>
      </c>
      <c r="I1027" s="4">
        <v>106.50818431372548</v>
      </c>
      <c r="J1027" t="s">
        <v>3</v>
      </c>
      <c r="K1027" t="s">
        <v>12</v>
      </c>
      <c r="L1027" s="6">
        <v>-0.1564770296396627</v>
      </c>
      <c r="M1027" s="7" t="s">
        <v>9655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8">
        <v>92.274552031802884</v>
      </c>
    </row>
    <row r="1028" spans="1:19" x14ac:dyDescent="0.25">
      <c r="A1028" t="s">
        <v>10575</v>
      </c>
      <c r="B1028" t="s">
        <v>1986</v>
      </c>
      <c r="C1028" t="s">
        <v>9388</v>
      </c>
      <c r="D1028" t="s">
        <v>9383</v>
      </c>
      <c r="E1028" s="2">
        <v>45747</v>
      </c>
      <c r="F1028" s="2">
        <v>45777</v>
      </c>
      <c r="G1028" t="s">
        <v>1987</v>
      </c>
      <c r="H1028">
        <v>98.800299999999993</v>
      </c>
      <c r="I1028" s="4">
        <v>124.66868686868686</v>
      </c>
      <c r="J1028" t="s">
        <v>3</v>
      </c>
      <c r="K1028" t="s">
        <v>12</v>
      </c>
      <c r="L1028" s="6">
        <v>-0.20749706697347314</v>
      </c>
      <c r="M1028" s="7" t="s">
        <v>10138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8">
        <v>119.15063514786198</v>
      </c>
    </row>
    <row r="1029" spans="1:19" x14ac:dyDescent="0.25">
      <c r="A1029" t="s">
        <v>10576</v>
      </c>
      <c r="B1029" t="s">
        <v>1988</v>
      </c>
      <c r="C1029" t="s">
        <v>9388</v>
      </c>
      <c r="D1029" t="s">
        <v>9383</v>
      </c>
      <c r="E1029" s="2">
        <v>45747</v>
      </c>
      <c r="F1029" s="2">
        <v>45777</v>
      </c>
      <c r="G1029" t="s">
        <v>1989</v>
      </c>
      <c r="H1029">
        <v>45.850999999999999</v>
      </c>
      <c r="I1029" s="4">
        <v>49.928584848484846</v>
      </c>
      <c r="J1029" t="s">
        <v>3</v>
      </c>
      <c r="K1029" t="s">
        <v>12</v>
      </c>
      <c r="L1029" s="6">
        <v>-8.1668344113073443E-2</v>
      </c>
      <c r="M1029" s="7" t="s">
        <v>9560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8">
        <v>70.528043919077646</v>
      </c>
    </row>
    <row r="1030" spans="1:19" x14ac:dyDescent="0.25">
      <c r="A1030" t="s">
        <v>10577</v>
      </c>
      <c r="B1030" t="s">
        <v>1990</v>
      </c>
      <c r="C1030" t="s">
        <v>9388</v>
      </c>
      <c r="D1030" t="s">
        <v>9383</v>
      </c>
      <c r="E1030" s="2">
        <v>45747</v>
      </c>
      <c r="F1030" s="2">
        <v>45777</v>
      </c>
      <c r="G1030" t="s">
        <v>1991</v>
      </c>
      <c r="H1030">
        <v>112.224</v>
      </c>
      <c r="I1030" s="4">
        <v>115.81902709359608</v>
      </c>
      <c r="J1030" t="s">
        <v>3</v>
      </c>
      <c r="K1030" t="s">
        <v>12</v>
      </c>
      <c r="L1030" s="6">
        <v>-3.1040038789920454E-2</v>
      </c>
      <c r="M1030" s="7" t="s">
        <v>9473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8">
        <v>129.87216938018233</v>
      </c>
    </row>
    <row r="1031" spans="1:19" x14ac:dyDescent="0.25">
      <c r="A1031" t="s">
        <v>10578</v>
      </c>
      <c r="B1031" t="s">
        <v>1992</v>
      </c>
      <c r="C1031" t="s">
        <v>9388</v>
      </c>
      <c r="D1031" t="s">
        <v>9383</v>
      </c>
      <c r="E1031" s="2">
        <v>45747</v>
      </c>
      <c r="F1031" s="2">
        <v>45777</v>
      </c>
      <c r="G1031" t="s">
        <v>1993</v>
      </c>
      <c r="H1031">
        <v>41.133000000000003</v>
      </c>
      <c r="I1031" s="4">
        <v>46.507575757575758</v>
      </c>
      <c r="J1031" t="s">
        <v>3</v>
      </c>
      <c r="K1031" t="s">
        <v>12</v>
      </c>
      <c r="L1031" s="6">
        <v>-0.11556344681544217</v>
      </c>
      <c r="M1031" s="7" t="s">
        <v>9496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8">
        <v>63.274391379152021</v>
      </c>
    </row>
    <row r="1032" spans="1:19" x14ac:dyDescent="0.25">
      <c r="A1032" t="s">
        <v>10579</v>
      </c>
      <c r="B1032" t="s">
        <v>1994</v>
      </c>
      <c r="C1032" t="s">
        <v>9388</v>
      </c>
      <c r="D1032" t="s">
        <v>9383</v>
      </c>
      <c r="E1032" s="2">
        <v>45747</v>
      </c>
      <c r="F1032" s="2">
        <v>45777</v>
      </c>
      <c r="G1032" t="s">
        <v>1995</v>
      </c>
      <c r="H1032">
        <v>349.80079999999998</v>
      </c>
      <c r="I1032" s="4">
        <v>875.78559130434815</v>
      </c>
      <c r="J1032" t="s">
        <v>3</v>
      </c>
      <c r="K1032" t="s">
        <v>12</v>
      </c>
      <c r="L1032" s="6">
        <v>-0.60058625824269907</v>
      </c>
      <c r="M1032" s="7" t="s">
        <v>10580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8">
        <v>506.35407561078426</v>
      </c>
    </row>
    <row r="1033" spans="1:19" x14ac:dyDescent="0.25">
      <c r="A1033" t="s">
        <v>10581</v>
      </c>
      <c r="B1033" t="s">
        <v>1996</v>
      </c>
      <c r="C1033" t="s">
        <v>9389</v>
      </c>
      <c r="D1033" t="s">
        <v>9383</v>
      </c>
      <c r="E1033" s="2">
        <v>45747</v>
      </c>
      <c r="F1033" s="2">
        <v>45777</v>
      </c>
      <c r="G1033" t="s">
        <v>1997</v>
      </c>
      <c r="H1033">
        <v>25.9</v>
      </c>
      <c r="I1033" s="4">
        <v>18.567676767676765</v>
      </c>
      <c r="J1033" t="s">
        <v>3</v>
      </c>
      <c r="K1033" t="s">
        <v>12</v>
      </c>
      <c r="L1033" s="6">
        <v>0.39489718202589508</v>
      </c>
      <c r="M1033" s="7" t="s">
        <v>10556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8">
        <v>31.462727893093884</v>
      </c>
    </row>
    <row r="1034" spans="1:19" x14ac:dyDescent="0.25">
      <c r="A1034" t="s">
        <v>10582</v>
      </c>
      <c r="B1034" t="s">
        <v>1998</v>
      </c>
      <c r="C1034" t="s">
        <v>9388</v>
      </c>
      <c r="D1034" t="s">
        <v>9383</v>
      </c>
      <c r="E1034" s="2">
        <v>45747</v>
      </c>
      <c r="F1034" s="2">
        <v>45777</v>
      </c>
      <c r="G1034" t="s">
        <v>1999</v>
      </c>
      <c r="H1034">
        <v>398.9</v>
      </c>
      <c r="I1034" s="4">
        <v>356.80824742268044</v>
      </c>
      <c r="J1034" t="s">
        <v>3</v>
      </c>
      <c r="K1034" t="s">
        <v>12</v>
      </c>
      <c r="L1034" s="6">
        <v>0.11796743175461688</v>
      </c>
      <c r="M1034" s="7" t="s">
        <v>9691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8">
        <v>495.17015715281133</v>
      </c>
    </row>
    <row r="1035" spans="1:19" x14ac:dyDescent="0.25">
      <c r="A1035" t="s">
        <v>10583</v>
      </c>
      <c r="B1035" t="s">
        <v>2000</v>
      </c>
      <c r="C1035" t="s">
        <v>9389</v>
      </c>
      <c r="D1035" t="s">
        <v>9383</v>
      </c>
      <c r="E1035" s="2">
        <v>45747</v>
      </c>
      <c r="F1035" s="2">
        <v>45777</v>
      </c>
      <c r="G1035" t="s">
        <v>2001</v>
      </c>
      <c r="H1035">
        <v>49.955100000000002</v>
      </c>
      <c r="I1035" s="4">
        <v>53.639844696969696</v>
      </c>
      <c r="J1035" t="s">
        <v>3</v>
      </c>
      <c r="K1035" t="s">
        <v>12</v>
      </c>
      <c r="L1035" s="6">
        <v>-6.8694171614144484E-2</v>
      </c>
      <c r="M1035" s="7" t="s">
        <v>9555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8">
        <v>33.022863160520032</v>
      </c>
    </row>
    <row r="1036" spans="1:19" x14ac:dyDescent="0.25">
      <c r="A1036" t="s">
        <v>10584</v>
      </c>
      <c r="B1036" t="s">
        <v>2002</v>
      </c>
      <c r="C1036" t="s">
        <v>9388</v>
      </c>
      <c r="D1036" t="s">
        <v>9383</v>
      </c>
      <c r="E1036" s="2">
        <v>45747</v>
      </c>
      <c r="F1036" s="2">
        <v>45777</v>
      </c>
      <c r="G1036" t="s">
        <v>2003</v>
      </c>
      <c r="H1036">
        <v>450.40039999999999</v>
      </c>
      <c r="I1036" s="4">
        <v>490.41029494949493</v>
      </c>
      <c r="J1036" t="s">
        <v>3</v>
      </c>
      <c r="K1036" t="s">
        <v>12</v>
      </c>
      <c r="L1036" s="6">
        <v>-8.1584533117550873E-2</v>
      </c>
      <c r="M1036" s="7" t="s">
        <v>9560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8">
        <v>618.64119490911503</v>
      </c>
    </row>
    <row r="1037" spans="1:19" x14ac:dyDescent="0.25">
      <c r="A1037" t="s">
        <v>10585</v>
      </c>
      <c r="B1037" t="s">
        <v>2004</v>
      </c>
      <c r="C1037" t="s">
        <v>9388</v>
      </c>
      <c r="D1037" t="s">
        <v>9383</v>
      </c>
      <c r="E1037" s="2">
        <v>45747</v>
      </c>
      <c r="F1037" s="2">
        <v>45777</v>
      </c>
      <c r="G1037" t="s">
        <v>2005</v>
      </c>
      <c r="H1037">
        <v>170.2</v>
      </c>
      <c r="I1037" s="4">
        <v>171.49595959595959</v>
      </c>
      <c r="J1037" t="s">
        <v>3</v>
      </c>
      <c r="K1037" t="s">
        <v>12</v>
      </c>
      <c r="L1037" s="6">
        <v>-7.5567937519510631E-3</v>
      </c>
      <c r="M1037" s="7" t="s">
        <v>9486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8">
        <v>369.27160221183129</v>
      </c>
    </row>
    <row r="1038" spans="1:19" x14ac:dyDescent="0.25">
      <c r="A1038" t="s">
        <v>10586</v>
      </c>
      <c r="B1038" t="s">
        <v>2006</v>
      </c>
      <c r="C1038" t="s">
        <v>9388</v>
      </c>
      <c r="D1038" t="s">
        <v>9383</v>
      </c>
      <c r="E1038" s="2">
        <v>45747</v>
      </c>
      <c r="F1038" s="2">
        <v>45777</v>
      </c>
      <c r="G1038" t="s">
        <v>2007</v>
      </c>
      <c r="H1038">
        <v>165.6</v>
      </c>
      <c r="I1038" s="4">
        <v>165.64639175257736</v>
      </c>
      <c r="J1038" t="s">
        <v>3</v>
      </c>
      <c r="K1038" t="s">
        <v>12</v>
      </c>
      <c r="L1038" s="6">
        <v>-2.8006497507448991E-4</v>
      </c>
      <c r="M1038" s="7" t="s">
        <v>9569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8" t="e">
        <v>#N/A</v>
      </c>
    </row>
    <row r="1039" spans="1:19" x14ac:dyDescent="0.25">
      <c r="A1039" t="s">
        <v>10587</v>
      </c>
      <c r="B1039" t="s">
        <v>2008</v>
      </c>
      <c r="C1039" t="s">
        <v>9389</v>
      </c>
      <c r="D1039" t="s">
        <v>9383</v>
      </c>
      <c r="E1039" s="2">
        <v>45747</v>
      </c>
      <c r="F1039" s="2">
        <v>45777</v>
      </c>
      <c r="G1039" t="s">
        <v>2009</v>
      </c>
      <c r="H1039">
        <v>57.100099999999998</v>
      </c>
      <c r="I1039" s="4">
        <v>55.52205773195876</v>
      </c>
      <c r="J1039" t="s">
        <v>3</v>
      </c>
      <c r="K1039" t="s">
        <v>12</v>
      </c>
      <c r="L1039" s="6">
        <v>2.8421898115871036E-2</v>
      </c>
      <c r="M1039" s="7" t="s">
        <v>9471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8">
        <v>22.950813419342428</v>
      </c>
    </row>
    <row r="1040" spans="1:19" x14ac:dyDescent="0.25">
      <c r="A1040" t="s">
        <v>10588</v>
      </c>
      <c r="B1040" t="s">
        <v>2010</v>
      </c>
      <c r="C1040" t="s">
        <v>9389</v>
      </c>
      <c r="D1040" t="s">
        <v>9383</v>
      </c>
      <c r="E1040" s="2">
        <v>45747</v>
      </c>
      <c r="F1040" s="2">
        <v>45777</v>
      </c>
      <c r="G1040" t="s">
        <v>2011</v>
      </c>
      <c r="H1040">
        <v>112.7</v>
      </c>
      <c r="I1040" s="4">
        <v>147.82627450980394</v>
      </c>
      <c r="J1040" t="s">
        <v>3</v>
      </c>
      <c r="K1040" t="s">
        <v>12</v>
      </c>
      <c r="L1040" s="6">
        <v>-0.23761861432471088</v>
      </c>
      <c r="M1040" s="7" t="s">
        <v>9923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8">
        <v>55.468926934518706</v>
      </c>
    </row>
    <row r="1041" spans="1:19" x14ac:dyDescent="0.25">
      <c r="A1041" t="s">
        <v>10589</v>
      </c>
      <c r="B1041" t="s">
        <v>2012</v>
      </c>
      <c r="C1041" t="s">
        <v>9388</v>
      </c>
      <c r="D1041" t="s">
        <v>9383</v>
      </c>
      <c r="E1041" s="2">
        <v>45747</v>
      </c>
      <c r="F1041" s="2">
        <v>45777</v>
      </c>
      <c r="G1041" t="s">
        <v>2013</v>
      </c>
      <c r="H1041">
        <v>274.7998</v>
      </c>
      <c r="I1041" s="4">
        <v>314.45267938144332</v>
      </c>
      <c r="J1041" t="s">
        <v>3</v>
      </c>
      <c r="K1041" t="s">
        <v>12</v>
      </c>
      <c r="L1041" s="6">
        <v>-0.12610126095743279</v>
      </c>
      <c r="M1041" s="7" t="s">
        <v>9468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8">
        <v>301.02658040691347</v>
      </c>
    </row>
    <row r="1042" spans="1:19" x14ac:dyDescent="0.25">
      <c r="A1042" t="s">
        <v>10590</v>
      </c>
      <c r="B1042" t="s">
        <v>2014</v>
      </c>
      <c r="C1042" t="s">
        <v>9388</v>
      </c>
      <c r="D1042" t="s">
        <v>9383</v>
      </c>
      <c r="E1042" s="2">
        <v>45747</v>
      </c>
      <c r="F1042" s="2">
        <v>45777</v>
      </c>
      <c r="G1042" t="s">
        <v>2015</v>
      </c>
      <c r="H1042">
        <v>207.4897</v>
      </c>
      <c r="I1042" s="4">
        <v>224.44681059268601</v>
      </c>
      <c r="J1042" t="s">
        <v>3</v>
      </c>
      <c r="K1042" t="s">
        <v>12</v>
      </c>
      <c r="L1042" s="6">
        <v>-7.5550686364881603E-2</v>
      </c>
      <c r="M1042" s="7" t="s">
        <v>9560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8">
        <v>251.55146826208212</v>
      </c>
    </row>
    <row r="1043" spans="1:19" x14ac:dyDescent="0.25">
      <c r="A1043" t="s">
        <v>10591</v>
      </c>
      <c r="B1043" t="s">
        <v>2016</v>
      </c>
      <c r="C1043" t="s">
        <v>9388</v>
      </c>
      <c r="D1043" t="s">
        <v>9383</v>
      </c>
      <c r="E1043" s="2">
        <v>45747</v>
      </c>
      <c r="F1043" s="2">
        <v>45777</v>
      </c>
      <c r="G1043" t="s">
        <v>2017</v>
      </c>
      <c r="H1043">
        <v>274.60000000000002</v>
      </c>
      <c r="I1043" s="4">
        <v>259.44123711340205</v>
      </c>
      <c r="J1043" t="s">
        <v>3</v>
      </c>
      <c r="K1043" t="s">
        <v>12</v>
      </c>
      <c r="L1043" s="6">
        <v>5.8428502173584862E-2</v>
      </c>
      <c r="M1043" s="7" t="s">
        <v>9534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8">
        <v>242.49162734070092</v>
      </c>
    </row>
    <row r="1044" spans="1:19" x14ac:dyDescent="0.25">
      <c r="A1044" t="s">
        <v>10592</v>
      </c>
      <c r="B1044" t="s">
        <v>2018</v>
      </c>
      <c r="C1044" t="s">
        <v>9389</v>
      </c>
      <c r="D1044" t="s">
        <v>9383</v>
      </c>
      <c r="E1044" s="2">
        <v>45747</v>
      </c>
      <c r="F1044" s="2">
        <v>45777</v>
      </c>
      <c r="G1044" t="s">
        <v>2019</v>
      </c>
      <c r="H1044">
        <v>26.86</v>
      </c>
      <c r="I1044" s="4">
        <v>27.219896907216498</v>
      </c>
      <c r="J1044" t="s">
        <v>3</v>
      </c>
      <c r="K1044" t="s">
        <v>12</v>
      </c>
      <c r="L1044" s="6">
        <v>-1.3221832119470034E-2</v>
      </c>
      <c r="M1044" s="7" t="s">
        <v>9486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8">
        <v>11.372162464032719</v>
      </c>
    </row>
    <row r="1045" spans="1:19" x14ac:dyDescent="0.25">
      <c r="A1045" t="s">
        <v>10593</v>
      </c>
      <c r="B1045" t="s">
        <v>2020</v>
      </c>
      <c r="C1045" t="s">
        <v>9389</v>
      </c>
      <c r="D1045" t="s">
        <v>9383</v>
      </c>
      <c r="E1045" s="2">
        <v>45747</v>
      </c>
      <c r="F1045" s="2">
        <v>45777</v>
      </c>
      <c r="G1045" t="s">
        <v>2021</v>
      </c>
      <c r="H1045">
        <v>10.16</v>
      </c>
      <c r="I1045" s="4">
        <v>9.9918556701030923</v>
      </c>
      <c r="J1045" t="s">
        <v>3</v>
      </c>
      <c r="K1045" t="s">
        <v>12</v>
      </c>
      <c r="L1045" s="6">
        <v>1.6828138380743152E-2</v>
      </c>
      <c r="M1045" s="7" t="s">
        <v>9508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8">
        <v>10.676219771210274</v>
      </c>
    </row>
    <row r="1046" spans="1:19" x14ac:dyDescent="0.25">
      <c r="A1046" t="s">
        <v>10594</v>
      </c>
      <c r="B1046" t="s">
        <v>2022</v>
      </c>
      <c r="C1046" t="s">
        <v>9389</v>
      </c>
      <c r="D1046" t="s">
        <v>9360</v>
      </c>
      <c r="E1046" s="2">
        <v>45747</v>
      </c>
      <c r="F1046" s="2">
        <v>45777</v>
      </c>
      <c r="G1046" t="s">
        <v>2023</v>
      </c>
      <c r="H1046">
        <v>80.158199999999994</v>
      </c>
      <c r="I1046" s="4">
        <v>77.884372602739731</v>
      </c>
      <c r="J1046" t="s">
        <v>3</v>
      </c>
      <c r="K1046" t="s">
        <v>12</v>
      </c>
      <c r="L1046" s="6">
        <v>2.9194911909456334E-2</v>
      </c>
      <c r="M1046" s="7" t="s">
        <v>9471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8">
        <v>206.43066038919071</v>
      </c>
    </row>
    <row r="1047" spans="1:19" x14ac:dyDescent="0.25">
      <c r="A1047" t="s">
        <v>10595</v>
      </c>
      <c r="B1047" t="s">
        <v>2024</v>
      </c>
      <c r="C1047" t="s">
        <v>9389</v>
      </c>
      <c r="D1047" t="s">
        <v>9383</v>
      </c>
      <c r="E1047" s="2">
        <v>45747</v>
      </c>
      <c r="F1047" s="2">
        <v>45777</v>
      </c>
      <c r="G1047" t="s">
        <v>2025</v>
      </c>
      <c r="H1047">
        <v>205.63570000000001</v>
      </c>
      <c r="I1047" s="4">
        <v>208.49407158808933</v>
      </c>
      <c r="J1047" t="s">
        <v>3</v>
      </c>
      <c r="K1047" t="s">
        <v>12</v>
      </c>
      <c r="L1047" s="6">
        <v>-1.3709606063698754E-2</v>
      </c>
      <c r="M1047" s="7" t="s">
        <v>9486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8">
        <v>135.18113228933581</v>
      </c>
    </row>
    <row r="1048" spans="1:19" x14ac:dyDescent="0.25">
      <c r="A1048" t="s">
        <v>10596</v>
      </c>
      <c r="B1048" t="s">
        <v>2026</v>
      </c>
      <c r="C1048" t="s">
        <v>9388</v>
      </c>
      <c r="D1048" t="s">
        <v>9383</v>
      </c>
      <c r="E1048" s="2">
        <v>45747</v>
      </c>
      <c r="F1048" s="2">
        <v>45777</v>
      </c>
      <c r="G1048" t="s">
        <v>2027</v>
      </c>
      <c r="H1048">
        <v>604.20119999999997</v>
      </c>
      <c r="I1048" s="4">
        <v>687.41293737373735</v>
      </c>
      <c r="J1048" t="s">
        <v>3</v>
      </c>
      <c r="K1048" t="s">
        <v>12</v>
      </c>
      <c r="L1048" s="6">
        <v>-0.12105058378977851</v>
      </c>
      <c r="M1048" s="7" t="s">
        <v>9496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8">
        <v>649.1152052810337</v>
      </c>
    </row>
    <row r="1049" spans="1:19" x14ac:dyDescent="0.25">
      <c r="A1049" t="s">
        <v>10597</v>
      </c>
      <c r="B1049" t="s">
        <v>2028</v>
      </c>
      <c r="C1049" t="s">
        <v>9388</v>
      </c>
      <c r="D1049" t="s">
        <v>9383</v>
      </c>
      <c r="E1049" s="2">
        <v>45747</v>
      </c>
      <c r="F1049" s="2">
        <v>45777</v>
      </c>
      <c r="G1049" t="s">
        <v>2029</v>
      </c>
      <c r="H1049">
        <v>118.7158</v>
      </c>
      <c r="I1049" s="4">
        <v>181.05388742514964</v>
      </c>
      <c r="J1049" t="s">
        <v>3</v>
      </c>
      <c r="K1049" t="s">
        <v>12</v>
      </c>
      <c r="L1049" s="6">
        <v>-0.34430681556573106</v>
      </c>
      <c r="M1049" s="7" t="s">
        <v>9645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8">
        <v>123.91897247490472</v>
      </c>
    </row>
    <row r="1050" spans="1:19" x14ac:dyDescent="0.25">
      <c r="A1050" t="s">
        <v>10598</v>
      </c>
      <c r="B1050" t="s">
        <v>2030</v>
      </c>
      <c r="C1050" t="s">
        <v>9389</v>
      </c>
      <c r="D1050" t="s">
        <v>9383</v>
      </c>
      <c r="E1050" s="2">
        <v>45747</v>
      </c>
      <c r="F1050" s="2">
        <v>45777</v>
      </c>
      <c r="G1050" t="s">
        <v>2031</v>
      </c>
      <c r="H1050">
        <v>82.9</v>
      </c>
      <c r="I1050" s="4">
        <v>38.47731958762887</v>
      </c>
      <c r="J1050" t="s">
        <v>3</v>
      </c>
      <c r="K1050" t="s">
        <v>12</v>
      </c>
      <c r="L1050" s="6">
        <v>1.1545159821021889</v>
      </c>
      <c r="M1050" s="7" t="s">
        <v>10599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8">
        <v>37.060860323270049</v>
      </c>
    </row>
    <row r="1051" spans="1:19" x14ac:dyDescent="0.25">
      <c r="A1051" t="s">
        <v>10600</v>
      </c>
      <c r="B1051" t="s">
        <v>2032</v>
      </c>
      <c r="C1051" t="s">
        <v>9388</v>
      </c>
      <c r="D1051" t="s">
        <v>9383</v>
      </c>
      <c r="E1051" s="2">
        <v>45747</v>
      </c>
      <c r="F1051" s="2">
        <v>45777</v>
      </c>
      <c r="G1051" t="s">
        <v>2033</v>
      </c>
      <c r="H1051">
        <v>191</v>
      </c>
      <c r="I1051" s="4">
        <v>182.18041237113403</v>
      </c>
      <c r="J1051" t="s">
        <v>3</v>
      </c>
      <c r="K1051" t="s">
        <v>12</v>
      </c>
      <c r="L1051" s="6">
        <v>4.8411283705401376E-2</v>
      </c>
      <c r="M1051" s="7" t="s">
        <v>9498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8">
        <v>256.91223537824231</v>
      </c>
    </row>
    <row r="1052" spans="1:19" x14ac:dyDescent="0.25">
      <c r="A1052" t="s">
        <v>10601</v>
      </c>
      <c r="B1052" t="s">
        <v>2034</v>
      </c>
      <c r="C1052" t="s">
        <v>9388</v>
      </c>
      <c r="D1052" t="s">
        <v>9383</v>
      </c>
      <c r="E1052" s="2">
        <v>45747</v>
      </c>
      <c r="F1052" s="2">
        <v>45777</v>
      </c>
      <c r="G1052" t="s">
        <v>2035</v>
      </c>
      <c r="H1052">
        <v>110</v>
      </c>
      <c r="I1052" s="4">
        <v>115.7929292929293</v>
      </c>
      <c r="J1052" t="s">
        <v>3</v>
      </c>
      <c r="K1052" t="s">
        <v>12</v>
      </c>
      <c r="L1052" s="6">
        <v>-5.0028350852706516E-2</v>
      </c>
      <c r="M1052" s="7" t="s">
        <v>9464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8">
        <v>91.75436977794368</v>
      </c>
    </row>
    <row r="1053" spans="1:19" x14ac:dyDescent="0.25">
      <c r="A1053" t="s">
        <v>10602</v>
      </c>
      <c r="B1053" t="s">
        <v>2036</v>
      </c>
      <c r="C1053" t="s">
        <v>9388</v>
      </c>
      <c r="D1053" t="s">
        <v>9383</v>
      </c>
      <c r="E1053" s="2">
        <v>45747</v>
      </c>
      <c r="F1053" s="2">
        <v>45777</v>
      </c>
      <c r="G1053" t="s">
        <v>2037</v>
      </c>
      <c r="H1053">
        <v>177.6</v>
      </c>
      <c r="I1053" s="4">
        <v>179.52680412371134</v>
      </c>
      <c r="J1053" t="s">
        <v>3</v>
      </c>
      <c r="K1053" t="s">
        <v>12</v>
      </c>
      <c r="L1053" s="6">
        <v>-1.073268213688916E-2</v>
      </c>
      <c r="M1053" s="7" t="s">
        <v>9486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8">
        <v>130.85473585969416</v>
      </c>
    </row>
    <row r="1054" spans="1:19" x14ac:dyDescent="0.25">
      <c r="A1054" t="s">
        <v>10603</v>
      </c>
      <c r="B1054" t="s">
        <v>2038</v>
      </c>
      <c r="C1054" t="s">
        <v>9388</v>
      </c>
      <c r="D1054" t="s">
        <v>9383</v>
      </c>
      <c r="E1054" s="2">
        <v>45747</v>
      </c>
      <c r="F1054" s="2">
        <v>45777</v>
      </c>
      <c r="G1054" t="s">
        <v>2039</v>
      </c>
      <c r="H1054">
        <v>130.25200000000001</v>
      </c>
      <c r="I1054" s="4">
        <v>242.17477018633551</v>
      </c>
      <c r="J1054" t="s">
        <v>3</v>
      </c>
      <c r="K1054" t="s">
        <v>12</v>
      </c>
      <c r="L1054" s="6">
        <v>-0.46215702032139527</v>
      </c>
      <c r="M1054" s="7" t="s">
        <v>10136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8">
        <v>60.398939475874734</v>
      </c>
    </row>
    <row r="1055" spans="1:19" x14ac:dyDescent="0.25">
      <c r="A1055" t="s">
        <v>10604</v>
      </c>
      <c r="B1055" t="s">
        <v>2040</v>
      </c>
      <c r="C1055" t="s">
        <v>9389</v>
      </c>
      <c r="D1055" t="s">
        <v>9383</v>
      </c>
      <c r="E1055" s="2">
        <v>45747</v>
      </c>
      <c r="F1055" s="2">
        <v>45777</v>
      </c>
      <c r="G1055" t="s">
        <v>2041</v>
      </c>
      <c r="H1055">
        <v>42.862000000000002</v>
      </c>
      <c r="I1055" s="4" t="s">
        <v>9542</v>
      </c>
      <c r="J1055" t="s">
        <v>3</v>
      </c>
      <c r="K1055" t="s">
        <v>12</v>
      </c>
      <c r="L1055" s="6" t="s">
        <v>9359</v>
      </c>
      <c r="M1055" s="7" t="s">
        <v>9359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8">
        <v>15.999034213017115</v>
      </c>
    </row>
    <row r="1056" spans="1:19" x14ac:dyDescent="0.25">
      <c r="A1056" t="s">
        <v>10605</v>
      </c>
      <c r="B1056" t="s">
        <v>2042</v>
      </c>
      <c r="C1056" t="s">
        <v>9389</v>
      </c>
      <c r="D1056" t="s">
        <v>9383</v>
      </c>
      <c r="E1056" s="2">
        <v>45747</v>
      </c>
      <c r="F1056" s="2">
        <v>45777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s="7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8">
        <v>2.5696345581136475</v>
      </c>
    </row>
    <row r="1057" spans="1:19" x14ac:dyDescent="0.25">
      <c r="A1057" t="s">
        <v>10606</v>
      </c>
      <c r="B1057" t="s">
        <v>2044</v>
      </c>
      <c r="C1057" t="s">
        <v>9389</v>
      </c>
      <c r="D1057" t="s">
        <v>9383</v>
      </c>
      <c r="E1057" s="2">
        <v>45747</v>
      </c>
      <c r="F1057" s="2">
        <v>45777</v>
      </c>
      <c r="G1057" t="s">
        <v>2045</v>
      </c>
      <c r="H1057">
        <v>21.454999999999998</v>
      </c>
      <c r="I1057" s="4">
        <v>21.623835820895525</v>
      </c>
      <c r="J1057" t="s">
        <v>3</v>
      </c>
      <c r="K1057" t="s">
        <v>12</v>
      </c>
      <c r="L1057" s="6">
        <v>-7.8078571394062379E-3</v>
      </c>
      <c r="M1057" s="7" t="s">
        <v>9486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8">
        <v>7.9383353313153755</v>
      </c>
    </row>
    <row r="1058" spans="1:19" x14ac:dyDescent="0.25">
      <c r="A1058" t="s">
        <v>10607</v>
      </c>
      <c r="B1058" t="s">
        <v>2046</v>
      </c>
      <c r="C1058" t="s">
        <v>9388</v>
      </c>
      <c r="D1058" t="s">
        <v>9383</v>
      </c>
      <c r="E1058" s="2">
        <v>45747</v>
      </c>
      <c r="F1058" s="2">
        <v>45777</v>
      </c>
      <c r="G1058" t="s">
        <v>2047</v>
      </c>
      <c r="H1058">
        <v>352.39839999999998</v>
      </c>
      <c r="I1058" s="4">
        <v>345.88803711340205</v>
      </c>
      <c r="J1058" t="s">
        <v>3</v>
      </c>
      <c r="K1058" t="s">
        <v>12</v>
      </c>
      <c r="L1058" s="6">
        <v>1.8822168413021645E-2</v>
      </c>
      <c r="M1058" s="7" t="s">
        <v>9508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8">
        <v>357.11956678139808</v>
      </c>
    </row>
    <row r="1059" spans="1:19" x14ac:dyDescent="0.25">
      <c r="A1059" t="s">
        <v>10608</v>
      </c>
      <c r="B1059" t="s">
        <v>2048</v>
      </c>
      <c r="C1059" t="s">
        <v>9388</v>
      </c>
      <c r="D1059" t="s">
        <v>9383</v>
      </c>
      <c r="E1059" s="2">
        <v>45747</v>
      </c>
      <c r="F1059" s="2">
        <v>45777</v>
      </c>
      <c r="G1059" t="s">
        <v>2049</v>
      </c>
      <c r="H1059">
        <v>282.35590000000002</v>
      </c>
      <c r="I1059" s="4">
        <v>360.32532300653594</v>
      </c>
      <c r="J1059" t="s">
        <v>3</v>
      </c>
      <c r="K1059" t="s">
        <v>12</v>
      </c>
      <c r="L1059" s="6">
        <v>-0.21638618778153884</v>
      </c>
      <c r="M1059" s="7" t="s">
        <v>9832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8">
        <v>250.62669981077687</v>
      </c>
    </row>
    <row r="1060" spans="1:19" x14ac:dyDescent="0.25">
      <c r="A1060" t="s">
        <v>10609</v>
      </c>
      <c r="B1060" t="s">
        <v>2050</v>
      </c>
      <c r="C1060" t="s">
        <v>9388</v>
      </c>
      <c r="D1060" t="s">
        <v>9383</v>
      </c>
      <c r="E1060" s="2">
        <v>45747</v>
      </c>
      <c r="F1060" s="2">
        <v>45777</v>
      </c>
      <c r="G1060" t="s">
        <v>2051</v>
      </c>
      <c r="H1060">
        <v>170</v>
      </c>
      <c r="I1060" s="4">
        <v>199.32660000000001</v>
      </c>
      <c r="J1060" t="s">
        <v>3</v>
      </c>
      <c r="K1060" t="s">
        <v>12</v>
      </c>
      <c r="L1060" s="6">
        <v>-0.14712838125970151</v>
      </c>
      <c r="M1060" s="7" t="s">
        <v>10090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8">
        <v>271.53513651450669</v>
      </c>
    </row>
    <row r="1061" spans="1:19" x14ac:dyDescent="0.25">
      <c r="A1061" t="s">
        <v>10610</v>
      </c>
      <c r="B1061" t="s">
        <v>2052</v>
      </c>
      <c r="C1061" t="s">
        <v>9388</v>
      </c>
      <c r="D1061" t="s">
        <v>9383</v>
      </c>
      <c r="E1061" s="2">
        <v>45747</v>
      </c>
      <c r="F1061" s="2">
        <v>45777</v>
      </c>
      <c r="G1061" t="s">
        <v>2053</v>
      </c>
      <c r="H1061">
        <v>192.72900000000001</v>
      </c>
      <c r="I1061" s="4">
        <v>198.35869494949497</v>
      </c>
      <c r="J1061" t="s">
        <v>3</v>
      </c>
      <c r="K1061" t="s">
        <v>12</v>
      </c>
      <c r="L1061" s="6">
        <v>-2.8381387319211582E-2</v>
      </c>
      <c r="M1061" s="7" t="s">
        <v>9473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8">
        <v>275.13306377036622</v>
      </c>
    </row>
    <row r="1062" spans="1:19" x14ac:dyDescent="0.25">
      <c r="A1062" t="s">
        <v>10611</v>
      </c>
      <c r="B1062" t="s">
        <v>2054</v>
      </c>
      <c r="C1062" t="s">
        <v>9388</v>
      </c>
      <c r="D1062" t="s">
        <v>9383</v>
      </c>
      <c r="E1062" s="2">
        <v>45747</v>
      </c>
      <c r="F1062" s="2">
        <v>45777</v>
      </c>
      <c r="G1062" t="s">
        <v>2055</v>
      </c>
      <c r="H1062">
        <v>152.8999</v>
      </c>
      <c r="I1062" s="4">
        <v>156.49888787878788</v>
      </c>
      <c r="J1062" t="s">
        <v>3</v>
      </c>
      <c r="K1062" t="s">
        <v>12</v>
      </c>
      <c r="L1062" s="6">
        <v>-2.2996891080627857E-2</v>
      </c>
      <c r="M1062" s="7" t="s">
        <v>9532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8">
        <v>131.02812994431389</v>
      </c>
    </row>
    <row r="1063" spans="1:19" x14ac:dyDescent="0.25">
      <c r="A1063" t="s">
        <v>10612</v>
      </c>
      <c r="B1063" t="s">
        <v>2056</v>
      </c>
      <c r="C1063" t="s">
        <v>9388</v>
      </c>
      <c r="D1063" t="s">
        <v>9383</v>
      </c>
      <c r="E1063" s="2">
        <v>45747</v>
      </c>
      <c r="F1063" s="2">
        <v>45777</v>
      </c>
      <c r="G1063" t="s">
        <v>2057</v>
      </c>
      <c r="H1063">
        <v>163.19999999999999</v>
      </c>
      <c r="I1063" s="4">
        <v>167.21111111111114</v>
      </c>
      <c r="J1063" t="s">
        <v>3</v>
      </c>
      <c r="K1063" t="s">
        <v>12</v>
      </c>
      <c r="L1063" s="6">
        <v>-2.3988304870755761E-2</v>
      </c>
      <c r="M1063" s="7" t="s">
        <v>9532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8">
        <v>131.02812994431389</v>
      </c>
    </row>
    <row r="1064" spans="1:19" x14ac:dyDescent="0.25">
      <c r="A1064" t="s">
        <v>10613</v>
      </c>
      <c r="B1064" t="s">
        <v>2058</v>
      </c>
      <c r="C1064" t="s">
        <v>9388</v>
      </c>
      <c r="D1064" t="s">
        <v>9383</v>
      </c>
      <c r="E1064" s="2">
        <v>45747</v>
      </c>
      <c r="F1064" s="2">
        <v>45777</v>
      </c>
      <c r="G1064" t="s">
        <v>2059</v>
      </c>
      <c r="H1064">
        <v>367.92680000000001</v>
      </c>
      <c r="I1064" s="4">
        <v>388.17738080808084</v>
      </c>
      <c r="J1064" t="s">
        <v>3</v>
      </c>
      <c r="K1064" t="s">
        <v>12</v>
      </c>
      <c r="L1064" s="6">
        <v>-5.2168368919189856E-2</v>
      </c>
      <c r="M1064" s="7" t="s">
        <v>9464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8">
        <v>368.63582390155892</v>
      </c>
    </row>
    <row r="1065" spans="1:19" x14ac:dyDescent="0.25">
      <c r="A1065" t="s">
        <v>10614</v>
      </c>
      <c r="B1065" t="s">
        <v>2060</v>
      </c>
      <c r="C1065" t="s">
        <v>9388</v>
      </c>
      <c r="D1065" t="s">
        <v>9383</v>
      </c>
      <c r="E1065" s="2">
        <v>45747</v>
      </c>
      <c r="F1065" s="2">
        <v>45777</v>
      </c>
      <c r="G1065" t="s">
        <v>2061</v>
      </c>
      <c r="H1065">
        <v>98.899900000000002</v>
      </c>
      <c r="I1065" s="4">
        <v>107.52919090909091</v>
      </c>
      <c r="J1065" t="s">
        <v>3</v>
      </c>
      <c r="K1065" t="s">
        <v>12</v>
      </c>
      <c r="L1065" s="6">
        <v>-8.0250682034671228E-2</v>
      </c>
      <c r="M1065" s="7" t="s">
        <v>9560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8">
        <v>115.75500099072548</v>
      </c>
    </row>
    <row r="1066" spans="1:19" x14ac:dyDescent="0.25">
      <c r="A1066" t="s">
        <v>10615</v>
      </c>
      <c r="B1066" t="s">
        <v>2062</v>
      </c>
      <c r="C1066" t="s">
        <v>9388</v>
      </c>
      <c r="D1066" t="s">
        <v>9383</v>
      </c>
      <c r="E1066" s="2">
        <v>45747</v>
      </c>
      <c r="F1066" s="2">
        <v>45777</v>
      </c>
      <c r="G1066" t="s">
        <v>2063</v>
      </c>
      <c r="H1066">
        <v>293.03910000000002</v>
      </c>
      <c r="I1066" s="4">
        <v>286.70115050505058</v>
      </c>
      <c r="J1066" t="s">
        <v>3</v>
      </c>
      <c r="K1066" t="s">
        <v>12</v>
      </c>
      <c r="L1066" s="6">
        <v>2.210646690389817E-2</v>
      </c>
      <c r="M1066" s="7" t="s">
        <v>9508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8">
        <v>292.68921483811448</v>
      </c>
    </row>
    <row r="1067" spans="1:19" x14ac:dyDescent="0.25">
      <c r="A1067" t="s">
        <v>10616</v>
      </c>
      <c r="B1067" t="s">
        <v>2064</v>
      </c>
      <c r="C1067" t="s">
        <v>9388</v>
      </c>
      <c r="D1067" t="s">
        <v>9383</v>
      </c>
      <c r="E1067" s="2">
        <v>45747</v>
      </c>
      <c r="F1067" s="2">
        <v>45777</v>
      </c>
      <c r="G1067" t="s">
        <v>2065</v>
      </c>
      <c r="H1067">
        <v>131.65600000000001</v>
      </c>
      <c r="I1067" s="4">
        <v>130.93680808080808</v>
      </c>
      <c r="J1067" t="s">
        <v>3</v>
      </c>
      <c r="K1067" t="s">
        <v>12</v>
      </c>
      <c r="L1067" s="6">
        <v>5.4926642075165955E-3</v>
      </c>
      <c r="M1067" s="7" t="s">
        <v>9492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8">
        <v>92.187854989493019</v>
      </c>
    </row>
    <row r="1068" spans="1:19" x14ac:dyDescent="0.25">
      <c r="A1068" t="s">
        <v>10617</v>
      </c>
      <c r="B1068" t="s">
        <v>2066</v>
      </c>
      <c r="C1068" t="s">
        <v>9388</v>
      </c>
      <c r="D1068" t="s">
        <v>9383</v>
      </c>
      <c r="E1068" s="2">
        <v>45747</v>
      </c>
      <c r="F1068" s="2">
        <v>45777</v>
      </c>
      <c r="G1068" t="s">
        <v>2067</v>
      </c>
      <c r="H1068">
        <v>122.4462</v>
      </c>
      <c r="I1068" s="4">
        <v>279.88776811594209</v>
      </c>
      <c r="J1068" t="s">
        <v>3</v>
      </c>
      <c r="K1068" t="s">
        <v>12</v>
      </c>
      <c r="L1068" s="6">
        <v>-0.56251678726711174</v>
      </c>
      <c r="M1068" s="7" t="s">
        <v>9983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8">
        <v>92.187854989493019</v>
      </c>
    </row>
    <row r="1069" spans="1:19" x14ac:dyDescent="0.25">
      <c r="A1069" t="s">
        <v>10618</v>
      </c>
      <c r="B1069" t="s">
        <v>2068</v>
      </c>
      <c r="C1069" t="s">
        <v>9389</v>
      </c>
      <c r="D1069" t="s">
        <v>9383</v>
      </c>
      <c r="E1069" s="2">
        <v>45747</v>
      </c>
      <c r="F1069" s="2">
        <v>45777</v>
      </c>
      <c r="G1069" t="s">
        <v>2069</v>
      </c>
      <c r="H1069">
        <v>5.0510000000000002</v>
      </c>
      <c r="I1069" s="4">
        <v>0.39787878787878789</v>
      </c>
      <c r="J1069" t="s">
        <v>3</v>
      </c>
      <c r="K1069" t="s">
        <v>1</v>
      </c>
      <c r="L1069" s="6">
        <v>11.694821020563595</v>
      </c>
      <c r="M1069" s="7" t="s">
        <v>10619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8">
        <v>30.239092389230244</v>
      </c>
    </row>
    <row r="1070" spans="1:19" x14ac:dyDescent="0.25">
      <c r="A1070" t="s">
        <v>10620</v>
      </c>
      <c r="B1070" t="s">
        <v>2070</v>
      </c>
      <c r="C1070" t="s">
        <v>9388</v>
      </c>
      <c r="D1070" t="s">
        <v>9383</v>
      </c>
      <c r="E1070" s="2">
        <v>45747</v>
      </c>
      <c r="F1070" s="2">
        <v>45777</v>
      </c>
      <c r="G1070" t="s">
        <v>2071</v>
      </c>
      <c r="H1070">
        <v>79.900000000000006</v>
      </c>
      <c r="I1070" s="4">
        <v>87.431313131313132</v>
      </c>
      <c r="J1070" t="s">
        <v>3</v>
      </c>
      <c r="K1070" t="s">
        <v>12</v>
      </c>
      <c r="L1070" s="6">
        <v>-8.6139769169448988E-2</v>
      </c>
      <c r="M1070" s="7" t="s">
        <v>9513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8">
        <v>90.91629836894829</v>
      </c>
    </row>
    <row r="1071" spans="1:19" x14ac:dyDescent="0.25">
      <c r="A1071" t="s">
        <v>10621</v>
      </c>
      <c r="B1071" t="s">
        <v>2072</v>
      </c>
      <c r="C1071" t="s">
        <v>9388</v>
      </c>
      <c r="D1071" t="s">
        <v>9383</v>
      </c>
      <c r="E1071" s="2">
        <v>45747</v>
      </c>
      <c r="F1071" s="2">
        <v>45777</v>
      </c>
      <c r="G1071" t="s">
        <v>2073</v>
      </c>
      <c r="H1071">
        <v>72.063000000000002</v>
      </c>
      <c r="I1071" s="4">
        <v>75.896909090909091</v>
      </c>
      <c r="J1071" t="s">
        <v>3</v>
      </c>
      <c r="K1071" t="s">
        <v>12</v>
      </c>
      <c r="L1071" s="6">
        <v>-5.0514693375942943E-2</v>
      </c>
      <c r="M1071" s="7" t="s">
        <v>9464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8">
        <v>90.91629836894829</v>
      </c>
    </row>
    <row r="1072" spans="1:19" x14ac:dyDescent="0.25">
      <c r="A1072" t="s">
        <v>10622</v>
      </c>
      <c r="B1072" t="s">
        <v>2074</v>
      </c>
      <c r="C1072" t="s">
        <v>9388</v>
      </c>
      <c r="D1072" t="s">
        <v>9383</v>
      </c>
      <c r="E1072" s="2">
        <v>45747</v>
      </c>
      <c r="F1072" s="2">
        <v>45777</v>
      </c>
      <c r="G1072" t="s">
        <v>2075</v>
      </c>
      <c r="H1072">
        <v>106.093</v>
      </c>
      <c r="I1072" s="4">
        <v>114.92927731092436</v>
      </c>
      <c r="J1072" t="s">
        <v>3</v>
      </c>
      <c r="K1072" t="s">
        <v>12</v>
      </c>
      <c r="L1072" s="6">
        <v>-7.6884476416040681E-2</v>
      </c>
      <c r="M1072" s="7" t="s">
        <v>9560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8">
        <v>90.91629836894829</v>
      </c>
    </row>
    <row r="1073" spans="1:19" x14ac:dyDescent="0.25">
      <c r="A1073" t="s">
        <v>10623</v>
      </c>
      <c r="B1073" t="s">
        <v>2076</v>
      </c>
      <c r="C1073" t="s">
        <v>9388</v>
      </c>
      <c r="D1073" t="s">
        <v>9383</v>
      </c>
      <c r="E1073" s="2">
        <v>45747</v>
      </c>
      <c r="F1073" s="2">
        <v>45777</v>
      </c>
      <c r="G1073" t="s">
        <v>2077</v>
      </c>
      <c r="H1073">
        <v>260.79880000000003</v>
      </c>
      <c r="I1073" s="4">
        <v>296.36868686868689</v>
      </c>
      <c r="J1073" t="s">
        <v>3</v>
      </c>
      <c r="K1073" t="s">
        <v>12</v>
      </c>
      <c r="L1073" s="6">
        <v>-0.12001904534687546</v>
      </c>
      <c r="M1073" s="7" t="s">
        <v>9496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8">
        <v>355.73241410444024</v>
      </c>
    </row>
    <row r="1074" spans="1:19" x14ac:dyDescent="0.25">
      <c r="A1074" t="s">
        <v>10624</v>
      </c>
      <c r="B1074" t="s">
        <v>2078</v>
      </c>
      <c r="C1074" t="s">
        <v>9388</v>
      </c>
      <c r="D1074" t="s">
        <v>9383</v>
      </c>
      <c r="E1074" s="2">
        <v>45747</v>
      </c>
      <c r="F1074" s="2">
        <v>45777</v>
      </c>
      <c r="G1074" t="s">
        <v>2079</v>
      </c>
      <c r="H1074">
        <v>133.23490000000001</v>
      </c>
      <c r="I1074" s="4">
        <v>141.35623333333334</v>
      </c>
      <c r="J1074" t="s">
        <v>3</v>
      </c>
      <c r="K1074" t="s">
        <v>12</v>
      </c>
      <c r="L1074" s="6">
        <v>-5.7452955146182649E-2</v>
      </c>
      <c r="M1074" s="7" t="s">
        <v>9573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8">
        <v>136.98132684959151</v>
      </c>
    </row>
    <row r="1075" spans="1:19" x14ac:dyDescent="0.25">
      <c r="A1075" t="s">
        <v>10625</v>
      </c>
      <c r="B1075" t="s">
        <v>2080</v>
      </c>
      <c r="C1075" t="s">
        <v>9388</v>
      </c>
      <c r="D1075" t="s">
        <v>9383</v>
      </c>
      <c r="E1075" s="2">
        <v>45747</v>
      </c>
      <c r="F1075" s="2">
        <v>45777</v>
      </c>
      <c r="G1075" t="s">
        <v>2081</v>
      </c>
      <c r="H1075">
        <v>396.7998</v>
      </c>
      <c r="I1075" s="4">
        <v>407.53278556701031</v>
      </c>
      <c r="J1075" t="s">
        <v>3</v>
      </c>
      <c r="K1075" t="s">
        <v>12</v>
      </c>
      <c r="L1075" s="6">
        <v>-2.6336495975599172E-2</v>
      </c>
      <c r="M1075" s="7" t="s">
        <v>9473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8">
        <v>370.44201228301449</v>
      </c>
    </row>
    <row r="1076" spans="1:19" x14ac:dyDescent="0.25">
      <c r="A1076" t="s">
        <v>10626</v>
      </c>
      <c r="B1076" t="s">
        <v>2082</v>
      </c>
      <c r="C1076" t="s">
        <v>9389</v>
      </c>
      <c r="D1076" t="s">
        <v>9383</v>
      </c>
      <c r="E1076" s="2">
        <v>45747</v>
      </c>
      <c r="F1076" s="2">
        <v>45777</v>
      </c>
      <c r="G1076" t="s">
        <v>2083</v>
      </c>
      <c r="H1076">
        <v>36.1</v>
      </c>
      <c r="I1076" s="4" t="s">
        <v>9542</v>
      </c>
      <c r="J1076" t="s">
        <v>3</v>
      </c>
      <c r="K1076" t="s">
        <v>12</v>
      </c>
      <c r="L1076" s="6" t="s">
        <v>9359</v>
      </c>
      <c r="M1076" s="7" t="s">
        <v>9359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8">
        <v>27.440026174142165</v>
      </c>
    </row>
    <row r="1077" spans="1:19" x14ac:dyDescent="0.25">
      <c r="A1077" t="s">
        <v>10627</v>
      </c>
      <c r="B1077" t="s">
        <v>2084</v>
      </c>
      <c r="C1077" t="s">
        <v>9389</v>
      </c>
      <c r="D1077" t="s">
        <v>9383</v>
      </c>
      <c r="E1077" s="2">
        <v>45747</v>
      </c>
      <c r="F1077" s="2">
        <v>45777</v>
      </c>
      <c r="G1077" t="s">
        <v>2085</v>
      </c>
      <c r="H1077">
        <v>15.07</v>
      </c>
      <c r="I1077" s="4">
        <v>15.482885567010308</v>
      </c>
      <c r="J1077" t="s">
        <v>3</v>
      </c>
      <c r="K1077" t="s">
        <v>12</v>
      </c>
      <c r="L1077" s="6">
        <v>-2.6667223317212385E-2</v>
      </c>
      <c r="M1077" s="7" t="s">
        <v>9473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8">
        <v>19.830542884490143</v>
      </c>
    </row>
    <row r="1078" spans="1:19" x14ac:dyDescent="0.25">
      <c r="A1078" t="s">
        <v>10628</v>
      </c>
      <c r="B1078" t="s">
        <v>2086</v>
      </c>
      <c r="C1078" t="s">
        <v>9388</v>
      </c>
      <c r="D1078" t="s">
        <v>9383</v>
      </c>
      <c r="E1078" s="2">
        <v>45747</v>
      </c>
      <c r="F1078" s="2">
        <v>45777</v>
      </c>
      <c r="G1078" t="s">
        <v>2087</v>
      </c>
      <c r="H1078">
        <v>267</v>
      </c>
      <c r="I1078" s="4">
        <v>260.15607835051549</v>
      </c>
      <c r="J1078" t="s">
        <v>3</v>
      </c>
      <c r="K1078" t="s">
        <v>12</v>
      </c>
      <c r="L1078" s="6">
        <v>2.6306983457305533E-2</v>
      </c>
      <c r="M1078" s="7" t="s">
        <v>9471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8">
        <v>284.82868300201977</v>
      </c>
    </row>
    <row r="1079" spans="1:19" x14ac:dyDescent="0.25">
      <c r="A1079" t="s">
        <v>10629</v>
      </c>
      <c r="B1079" t="s">
        <v>2088</v>
      </c>
      <c r="C1079" t="s">
        <v>9388</v>
      </c>
      <c r="D1079" t="s">
        <v>9383</v>
      </c>
      <c r="E1079" s="2">
        <v>45747</v>
      </c>
      <c r="F1079" s="2">
        <v>45777</v>
      </c>
      <c r="G1079" t="s">
        <v>2089</v>
      </c>
      <c r="H1079">
        <v>79.892899999999997</v>
      </c>
      <c r="I1079" s="4">
        <v>81.576918556701031</v>
      </c>
      <c r="J1079" t="s">
        <v>3</v>
      </c>
      <c r="K1079" t="s">
        <v>12</v>
      </c>
      <c r="L1079" s="6">
        <v>-2.0643321499457468E-2</v>
      </c>
      <c r="M1079" s="7" t="s">
        <v>9532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8">
        <v>92.823633299765376</v>
      </c>
    </row>
    <row r="1080" spans="1:19" x14ac:dyDescent="0.25">
      <c r="A1080" t="s">
        <v>10630</v>
      </c>
      <c r="B1080" t="s">
        <v>2090</v>
      </c>
      <c r="C1080" t="s">
        <v>9388</v>
      </c>
      <c r="D1080" t="s">
        <v>9383</v>
      </c>
      <c r="E1080" s="2">
        <v>45747</v>
      </c>
      <c r="F1080" s="2">
        <v>45777</v>
      </c>
      <c r="G1080" t="s">
        <v>2091</v>
      </c>
      <c r="H1080">
        <v>120.4002</v>
      </c>
      <c r="I1080" s="4">
        <v>129.05555555555557</v>
      </c>
      <c r="J1080" t="s">
        <v>3</v>
      </c>
      <c r="K1080" t="s">
        <v>12</v>
      </c>
      <c r="L1080" s="6">
        <v>-6.7066896254842967E-2</v>
      </c>
      <c r="M1080" s="7" t="s">
        <v>9555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8">
        <v>92.187854989493019</v>
      </c>
    </row>
    <row r="1081" spans="1:19" x14ac:dyDescent="0.25">
      <c r="A1081" t="s">
        <v>10631</v>
      </c>
      <c r="B1081" t="s">
        <v>2092</v>
      </c>
      <c r="C1081" t="s">
        <v>9388</v>
      </c>
      <c r="D1081" t="s">
        <v>9383</v>
      </c>
      <c r="E1081" s="2">
        <v>45747</v>
      </c>
      <c r="F1081" s="2">
        <v>45777</v>
      </c>
      <c r="G1081" t="s">
        <v>2093</v>
      </c>
      <c r="H1081">
        <v>396.5</v>
      </c>
      <c r="I1081" s="4">
        <v>400.49072164948456</v>
      </c>
      <c r="J1081" t="s">
        <v>3</v>
      </c>
      <c r="K1081" t="s">
        <v>12</v>
      </c>
      <c r="L1081" s="6">
        <v>-9.9645795364450285E-3</v>
      </c>
      <c r="M1081" s="7" t="s">
        <v>9486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8">
        <v>378.72157982360687</v>
      </c>
    </row>
    <row r="1082" spans="1:19" x14ac:dyDescent="0.25">
      <c r="A1082" t="s">
        <v>10632</v>
      </c>
      <c r="B1082" t="s">
        <v>2094</v>
      </c>
      <c r="C1082" t="s">
        <v>9389</v>
      </c>
      <c r="D1082" t="s">
        <v>9383</v>
      </c>
      <c r="E1082" s="2">
        <v>45747</v>
      </c>
      <c r="F1082" s="2">
        <v>45777</v>
      </c>
      <c r="G1082" t="s">
        <v>2095</v>
      </c>
      <c r="H1082">
        <v>23.99</v>
      </c>
      <c r="I1082" s="4" t="s">
        <v>9542</v>
      </c>
      <c r="J1082" t="s">
        <v>3</v>
      </c>
      <c r="K1082" t="s">
        <v>12</v>
      </c>
      <c r="L1082" s="6" t="s">
        <v>9359</v>
      </c>
      <c r="M1082" s="7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8">
        <v>17.566817202342406</v>
      </c>
    </row>
    <row r="1083" spans="1:19" x14ac:dyDescent="0.25">
      <c r="A1083" t="s">
        <v>10633</v>
      </c>
      <c r="B1083" t="s">
        <v>2096</v>
      </c>
      <c r="C1083" t="s">
        <v>9389</v>
      </c>
      <c r="D1083" t="s">
        <v>9383</v>
      </c>
      <c r="E1083" s="2">
        <v>45747</v>
      </c>
      <c r="F1083" s="2">
        <v>45777</v>
      </c>
      <c r="G1083" t="s">
        <v>2097</v>
      </c>
      <c r="H1083">
        <v>73.3</v>
      </c>
      <c r="I1083" s="4">
        <v>119.04604026845639</v>
      </c>
      <c r="J1083" t="s">
        <v>3</v>
      </c>
      <c r="K1083" t="s">
        <v>1</v>
      </c>
      <c r="L1083" s="6">
        <v>-0.38427183437009893</v>
      </c>
      <c r="M1083" s="7" t="s">
        <v>9651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8">
        <v>59.866367026528664</v>
      </c>
    </row>
    <row r="1084" spans="1:19" x14ac:dyDescent="0.25">
      <c r="A1084" t="s">
        <v>10634</v>
      </c>
      <c r="B1084" t="s">
        <v>2098</v>
      </c>
      <c r="C1084" t="s">
        <v>9388</v>
      </c>
      <c r="D1084" t="s">
        <v>9383</v>
      </c>
      <c r="E1084" s="2">
        <v>45747</v>
      </c>
      <c r="F1084" s="2">
        <v>45777</v>
      </c>
      <c r="G1084" t="s">
        <v>2099</v>
      </c>
      <c r="H1084">
        <v>172.45509999999999</v>
      </c>
      <c r="I1084" s="4">
        <v>196.25738484848486</v>
      </c>
      <c r="J1084" t="s">
        <v>3</v>
      </c>
      <c r="K1084" t="s">
        <v>12</v>
      </c>
      <c r="L1084" s="6">
        <v>-0.12128096411180034</v>
      </c>
      <c r="M1084" s="7" t="s">
        <v>9496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8">
        <v>266.11657137013992</v>
      </c>
    </row>
    <row r="1085" spans="1:19" x14ac:dyDescent="0.25">
      <c r="A1085" t="s">
        <v>10635</v>
      </c>
      <c r="B1085" t="s">
        <v>2100</v>
      </c>
      <c r="C1085" t="s">
        <v>9388</v>
      </c>
      <c r="D1085" t="s">
        <v>9383</v>
      </c>
      <c r="E1085" s="2">
        <v>45747</v>
      </c>
      <c r="F1085" s="2">
        <v>45777</v>
      </c>
      <c r="G1085" t="s">
        <v>2101</v>
      </c>
      <c r="H1085">
        <v>77.5</v>
      </c>
      <c r="I1085" s="4">
        <v>75.015463917525778</v>
      </c>
      <c r="J1085" t="s">
        <v>3</v>
      </c>
      <c r="K1085" t="s">
        <v>12</v>
      </c>
      <c r="L1085" s="6">
        <v>3.3120318834604534E-2</v>
      </c>
      <c r="M1085" s="7" t="s">
        <v>9471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8">
        <v>90.91629836894829</v>
      </c>
    </row>
    <row r="1086" spans="1:19" x14ac:dyDescent="0.25">
      <c r="A1086" t="s">
        <v>10636</v>
      </c>
      <c r="B1086" t="s">
        <v>2102</v>
      </c>
      <c r="C1086" t="s">
        <v>9388</v>
      </c>
      <c r="D1086" t="s">
        <v>9383</v>
      </c>
      <c r="E1086" s="2">
        <v>45747</v>
      </c>
      <c r="F1086" s="2">
        <v>45777</v>
      </c>
      <c r="G1086" t="s">
        <v>2103</v>
      </c>
      <c r="H1086">
        <v>355.09960000000001</v>
      </c>
      <c r="I1086" s="4" t="s">
        <v>9542</v>
      </c>
      <c r="J1086" t="s">
        <v>3</v>
      </c>
      <c r="K1086" t="s">
        <v>12</v>
      </c>
      <c r="L1086" s="6" t="s">
        <v>9359</v>
      </c>
      <c r="M1086" s="7" t="s">
        <v>9359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8">
        <v>294.81329237470629</v>
      </c>
    </row>
    <row r="1087" spans="1:19" x14ac:dyDescent="0.25">
      <c r="A1087" t="s">
        <v>10637</v>
      </c>
      <c r="B1087" t="s">
        <v>2104</v>
      </c>
      <c r="C1087" t="s">
        <v>9389</v>
      </c>
      <c r="D1087" t="s">
        <v>9383</v>
      </c>
      <c r="E1087" s="2">
        <v>45747</v>
      </c>
      <c r="F1087" s="2">
        <v>45777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s="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8">
        <v>6.1793592945113902</v>
      </c>
    </row>
    <row r="1088" spans="1:19" x14ac:dyDescent="0.25">
      <c r="A1088" t="s">
        <v>10638</v>
      </c>
      <c r="B1088" t="s">
        <v>2106</v>
      </c>
      <c r="C1088" t="s">
        <v>9389</v>
      </c>
      <c r="D1088" t="s">
        <v>9383</v>
      </c>
      <c r="E1088" s="2">
        <v>45747</v>
      </c>
      <c r="F1088" s="2">
        <v>45777</v>
      </c>
      <c r="G1088" t="s">
        <v>2107</v>
      </c>
      <c r="H1088">
        <v>89.703999999999994</v>
      </c>
      <c r="I1088" s="4">
        <v>93.239833333333337</v>
      </c>
      <c r="J1088" t="s">
        <v>3</v>
      </c>
      <c r="K1088" t="s">
        <v>12</v>
      </c>
      <c r="L1088" s="6">
        <v>-3.7921918207347138E-2</v>
      </c>
      <c r="M1088" s="7" t="s">
        <v>9475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8">
        <v>55.407745159325522</v>
      </c>
    </row>
    <row r="1089" spans="1:19" x14ac:dyDescent="0.25">
      <c r="A1089" t="s">
        <v>10639</v>
      </c>
      <c r="B1089" t="s">
        <v>2108</v>
      </c>
      <c r="C1089" t="s">
        <v>9388</v>
      </c>
      <c r="D1089" t="s">
        <v>9383</v>
      </c>
      <c r="E1089" s="2">
        <v>45747</v>
      </c>
      <c r="F1089" s="2">
        <v>45777</v>
      </c>
      <c r="G1089" t="s">
        <v>2109</v>
      </c>
      <c r="H1089">
        <v>162.20500000000001</v>
      </c>
      <c r="I1089" s="4">
        <v>179.99291616161617</v>
      </c>
      <c r="J1089" t="s">
        <v>3</v>
      </c>
      <c r="K1089" t="s">
        <v>12</v>
      </c>
      <c r="L1089" s="6">
        <v>-9.8825645702880549E-2</v>
      </c>
      <c r="M1089" s="7" t="s">
        <v>9462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8">
        <v>136.63453868035202</v>
      </c>
    </row>
    <row r="1090" spans="1:19" x14ac:dyDescent="0.25">
      <c r="A1090" t="s">
        <v>10640</v>
      </c>
      <c r="B1090" t="s">
        <v>2110</v>
      </c>
      <c r="C1090" t="s">
        <v>9388</v>
      </c>
      <c r="D1090" t="s">
        <v>9383</v>
      </c>
      <c r="E1090" s="2">
        <v>45747</v>
      </c>
      <c r="F1090" s="2">
        <v>45777</v>
      </c>
      <c r="G1090" t="s">
        <v>2111</v>
      </c>
      <c r="H1090">
        <v>265.70800000000003</v>
      </c>
      <c r="I1090" s="4">
        <v>262.78172164948455</v>
      </c>
      <c r="J1090" t="s">
        <v>3</v>
      </c>
      <c r="K1090" t="s">
        <v>12</v>
      </c>
      <c r="L1090" s="6">
        <v>1.1135775852852969E-2</v>
      </c>
      <c r="M1090" s="7" t="s">
        <v>9492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8">
        <v>289.27913117392637</v>
      </c>
    </row>
    <row r="1091" spans="1:19" x14ac:dyDescent="0.25">
      <c r="A1091" t="s">
        <v>10641</v>
      </c>
      <c r="B1091" t="s">
        <v>2112</v>
      </c>
      <c r="C1091" t="s">
        <v>9388</v>
      </c>
      <c r="D1091" t="s">
        <v>9383</v>
      </c>
      <c r="E1091" s="2">
        <v>45747</v>
      </c>
      <c r="F1091" s="2">
        <v>45777</v>
      </c>
      <c r="G1091" t="s">
        <v>2113</v>
      </c>
      <c r="H1091">
        <v>75.212000000000003</v>
      </c>
      <c r="I1091" s="4">
        <v>106.2430590604027</v>
      </c>
      <c r="J1091" t="s">
        <v>3</v>
      </c>
      <c r="K1091" t="s">
        <v>12</v>
      </c>
      <c r="L1091" s="6">
        <v>-0.29207610675781193</v>
      </c>
      <c r="M1091" s="7" t="s">
        <v>9929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8">
        <v>63.433335956720114</v>
      </c>
    </row>
    <row r="1092" spans="1:19" x14ac:dyDescent="0.25">
      <c r="A1092" t="s">
        <v>10642</v>
      </c>
      <c r="B1092" t="s">
        <v>2114</v>
      </c>
      <c r="C1092" t="s">
        <v>9388</v>
      </c>
      <c r="D1092" t="s">
        <v>9383</v>
      </c>
      <c r="E1092" s="2">
        <v>45747</v>
      </c>
      <c r="F1092" s="2">
        <v>45777</v>
      </c>
      <c r="G1092" t="s">
        <v>2115</v>
      </c>
      <c r="H1092">
        <v>161.40620000000001</v>
      </c>
      <c r="I1092" s="4">
        <v>196.25627319587633</v>
      </c>
      <c r="J1092" t="s">
        <v>3</v>
      </c>
      <c r="K1092" t="s">
        <v>12</v>
      </c>
      <c r="L1092" s="6">
        <v>-0.17757431458557105</v>
      </c>
      <c r="M1092" s="7" t="s">
        <v>9608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8">
        <v>245.43932677923641</v>
      </c>
    </row>
    <row r="1093" spans="1:19" x14ac:dyDescent="0.25">
      <c r="A1093" t="s">
        <v>10643</v>
      </c>
      <c r="B1093" t="s">
        <v>2116</v>
      </c>
      <c r="C1093" t="s">
        <v>9388</v>
      </c>
      <c r="D1093" t="s">
        <v>9383</v>
      </c>
      <c r="E1093" s="2">
        <v>45747</v>
      </c>
      <c r="F1093" s="2">
        <v>45777</v>
      </c>
      <c r="G1093" t="s">
        <v>2117</v>
      </c>
      <c r="H1093">
        <v>147.1</v>
      </c>
      <c r="I1093" s="4">
        <v>159.62474226804125</v>
      </c>
      <c r="J1093" t="s">
        <v>3</v>
      </c>
      <c r="K1093" t="s">
        <v>12</v>
      </c>
      <c r="L1093" s="6">
        <v>-7.8463664780800468E-2</v>
      </c>
      <c r="M1093" s="7" t="s">
        <v>9560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8">
        <v>131.11482698662377</v>
      </c>
    </row>
    <row r="1094" spans="1:19" x14ac:dyDescent="0.25">
      <c r="A1094" t="s">
        <v>10644</v>
      </c>
      <c r="B1094" t="s">
        <v>2118</v>
      </c>
      <c r="C1094" t="s">
        <v>9388</v>
      </c>
      <c r="D1094" t="s">
        <v>9383</v>
      </c>
      <c r="E1094" s="2">
        <v>45747</v>
      </c>
      <c r="F1094" s="2">
        <v>45777</v>
      </c>
      <c r="G1094" t="s">
        <v>2119</v>
      </c>
      <c r="H1094">
        <v>41.188000000000002</v>
      </c>
      <c r="I1094" s="4">
        <v>31.114247422680414</v>
      </c>
      <c r="J1094" t="s">
        <v>3</v>
      </c>
      <c r="K1094" t="s">
        <v>12</v>
      </c>
      <c r="L1094" s="6">
        <v>0.32376655107449026</v>
      </c>
      <c r="M1094" s="7" t="s">
        <v>9979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8">
        <v>28.870115089186058</v>
      </c>
    </row>
    <row r="1095" spans="1:19" x14ac:dyDescent="0.25">
      <c r="A1095" t="s">
        <v>10645</v>
      </c>
      <c r="B1095" t="s">
        <v>2120</v>
      </c>
      <c r="C1095" t="s">
        <v>9388</v>
      </c>
      <c r="D1095" t="s">
        <v>9383</v>
      </c>
      <c r="E1095" s="2">
        <v>45747</v>
      </c>
      <c r="F1095" s="2">
        <v>45777</v>
      </c>
      <c r="G1095" t="s">
        <v>2121</v>
      </c>
      <c r="H1095">
        <v>1041</v>
      </c>
      <c r="I1095" s="4">
        <v>1053.8686868686868</v>
      </c>
      <c r="J1095" t="s">
        <v>3</v>
      </c>
      <c r="K1095" t="s">
        <v>12</v>
      </c>
      <c r="L1095" s="6">
        <v>-1.2210901632273563E-2</v>
      </c>
      <c r="M1095" s="7" t="s">
        <v>9486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8">
        <v>1114.8806155837481</v>
      </c>
    </row>
    <row r="1096" spans="1:19" x14ac:dyDescent="0.25">
      <c r="A1096" t="s">
        <v>10646</v>
      </c>
      <c r="B1096" t="s">
        <v>2122</v>
      </c>
      <c r="C1096" t="s">
        <v>9388</v>
      </c>
      <c r="D1096" t="s">
        <v>9383</v>
      </c>
      <c r="E1096" s="2">
        <v>45747</v>
      </c>
      <c r="F1096" s="2">
        <v>45777</v>
      </c>
      <c r="G1096" t="s">
        <v>2123</v>
      </c>
      <c r="H1096">
        <v>177.30029999999999</v>
      </c>
      <c r="I1096" s="4">
        <v>192.79474329896908</v>
      </c>
      <c r="J1096" t="s">
        <v>3</v>
      </c>
      <c r="K1096" t="s">
        <v>12</v>
      </c>
      <c r="L1096" s="6">
        <v>-8.0367561033247048E-2</v>
      </c>
      <c r="M1096" s="7" t="s">
        <v>9560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8">
        <v>150.65056052044736</v>
      </c>
    </row>
    <row r="1097" spans="1:19" x14ac:dyDescent="0.25">
      <c r="A1097" t="s">
        <v>10647</v>
      </c>
      <c r="B1097" t="s">
        <v>2124</v>
      </c>
      <c r="C1097" t="s">
        <v>9388</v>
      </c>
      <c r="D1097" t="s">
        <v>9383</v>
      </c>
      <c r="E1097" s="2">
        <v>45747</v>
      </c>
      <c r="F1097" s="2">
        <v>45777</v>
      </c>
      <c r="G1097" t="s">
        <v>2125</v>
      </c>
      <c r="H1097">
        <v>163.46770000000001</v>
      </c>
      <c r="I1097" s="4">
        <v>171.13803402061856</v>
      </c>
      <c r="J1097" t="s">
        <v>3</v>
      </c>
      <c r="K1097" t="s">
        <v>12</v>
      </c>
      <c r="L1097" s="6">
        <v>-4.4819575405981582E-2</v>
      </c>
      <c r="M1097" s="7" t="s">
        <v>9475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8">
        <v>130.99923093021062</v>
      </c>
    </row>
    <row r="1098" spans="1:19" x14ac:dyDescent="0.25">
      <c r="A1098" t="s">
        <v>10648</v>
      </c>
      <c r="B1098" t="s">
        <v>2126</v>
      </c>
      <c r="C1098" t="s">
        <v>9388</v>
      </c>
      <c r="D1098" t="s">
        <v>9383</v>
      </c>
      <c r="E1098" s="2">
        <v>45747</v>
      </c>
      <c r="F1098" s="2">
        <v>45777</v>
      </c>
      <c r="G1098" t="s">
        <v>2127</v>
      </c>
      <c r="H1098">
        <v>462.39839999999998</v>
      </c>
      <c r="I1098" s="4">
        <v>441.92783505154642</v>
      </c>
      <c r="J1098" t="s">
        <v>3</v>
      </c>
      <c r="K1098" t="s">
        <v>12</v>
      </c>
      <c r="L1098" s="6">
        <v>4.6321058156623796E-2</v>
      </c>
      <c r="M1098" s="7" t="s">
        <v>9498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8">
        <v>358.60786600771752</v>
      </c>
    </row>
    <row r="1099" spans="1:19" x14ac:dyDescent="0.25">
      <c r="A1099" t="s">
        <v>10649</v>
      </c>
      <c r="B1099" t="s">
        <v>2128</v>
      </c>
      <c r="C1099" t="s">
        <v>9388</v>
      </c>
      <c r="D1099" t="s">
        <v>9383</v>
      </c>
      <c r="E1099" s="2">
        <v>45747</v>
      </c>
      <c r="F1099" s="2">
        <v>45777</v>
      </c>
      <c r="G1099" t="s">
        <v>2129</v>
      </c>
      <c r="H1099">
        <v>72.900000000000006</v>
      </c>
      <c r="I1099" s="4">
        <v>80.935051546391747</v>
      </c>
      <c r="J1099" t="s">
        <v>3</v>
      </c>
      <c r="K1099" t="s">
        <v>12</v>
      </c>
      <c r="L1099" s="6">
        <v>-9.9277771408918802E-2</v>
      </c>
      <c r="M1099" s="7" t="s">
        <v>9462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8">
        <v>90.91629836894829</v>
      </c>
    </row>
    <row r="1100" spans="1:19" x14ac:dyDescent="0.25">
      <c r="A1100" t="s">
        <v>10650</v>
      </c>
      <c r="B1100" t="s">
        <v>2130</v>
      </c>
      <c r="C1100" t="s">
        <v>9388</v>
      </c>
      <c r="D1100" t="s">
        <v>9383</v>
      </c>
      <c r="E1100" s="2">
        <v>45747</v>
      </c>
      <c r="F1100" s="2">
        <v>45777</v>
      </c>
      <c r="G1100" t="s">
        <v>2131</v>
      </c>
      <c r="H1100">
        <v>75.8</v>
      </c>
      <c r="I1100" s="4">
        <v>72.872164948453616</v>
      </c>
      <c r="J1100" t="s">
        <v>3</v>
      </c>
      <c r="K1100" t="s">
        <v>12</v>
      </c>
      <c r="L1100" s="6">
        <v>4.0177687236510717E-2</v>
      </c>
      <c r="M1100" s="7" t="s">
        <v>9488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8">
        <v>90.91629836894829</v>
      </c>
    </row>
    <row r="1101" spans="1:19" x14ac:dyDescent="0.25">
      <c r="A1101" t="s">
        <v>10651</v>
      </c>
      <c r="B1101" t="s">
        <v>2132</v>
      </c>
      <c r="C1101" t="s">
        <v>9388</v>
      </c>
      <c r="D1101" t="s">
        <v>9383</v>
      </c>
      <c r="E1101" s="2">
        <v>45747</v>
      </c>
      <c r="F1101" s="2">
        <v>45777</v>
      </c>
      <c r="G1101" t="s">
        <v>2133</v>
      </c>
      <c r="H1101">
        <v>78.8</v>
      </c>
      <c r="I1101" s="4">
        <v>76.413131313131316</v>
      </c>
      <c r="J1101" t="s">
        <v>3</v>
      </c>
      <c r="K1101" t="s">
        <v>12</v>
      </c>
      <c r="L1101" s="6">
        <v>3.1236367962563794E-2</v>
      </c>
      <c r="M1101" s="7" t="s">
        <v>9471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8">
        <v>90.91629836894829</v>
      </c>
    </row>
    <row r="1102" spans="1:19" x14ac:dyDescent="0.25">
      <c r="A1102" t="s">
        <v>10652</v>
      </c>
      <c r="B1102" t="s">
        <v>2134</v>
      </c>
      <c r="C1102" t="s">
        <v>9388</v>
      </c>
      <c r="D1102" t="s">
        <v>9383</v>
      </c>
      <c r="E1102" s="2">
        <v>45747</v>
      </c>
      <c r="F1102" s="2">
        <v>45777</v>
      </c>
      <c r="G1102" t="s">
        <v>2135</v>
      </c>
      <c r="H1102">
        <v>23.109000000000002</v>
      </c>
      <c r="I1102" s="4">
        <v>39.995209580838313</v>
      </c>
      <c r="J1102" t="s">
        <v>3</v>
      </c>
      <c r="K1102" t="s">
        <v>1</v>
      </c>
      <c r="L1102" s="6">
        <v>-0.42220580309019029</v>
      </c>
      <c r="M1102" s="7" t="s">
        <v>9494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8">
        <v>41.065499040774164</v>
      </c>
    </row>
    <row r="1103" spans="1:19" x14ac:dyDescent="0.25">
      <c r="A1103" t="s">
        <v>10653</v>
      </c>
      <c r="B1103" t="s">
        <v>2136</v>
      </c>
      <c r="C1103" t="s">
        <v>9389</v>
      </c>
      <c r="D1103" t="s">
        <v>9383</v>
      </c>
      <c r="E1103" s="2">
        <v>45747</v>
      </c>
      <c r="F1103" s="2">
        <v>45777</v>
      </c>
      <c r="G1103" t="s">
        <v>2137</v>
      </c>
      <c r="H1103">
        <v>143.91470000000001</v>
      </c>
      <c r="I1103" s="4">
        <v>53.772712371134013</v>
      </c>
      <c r="J1103" t="s">
        <v>3</v>
      </c>
      <c r="K1103" t="s">
        <v>12</v>
      </c>
      <c r="L1103" s="6">
        <v>1.676351882841892</v>
      </c>
      <c r="M1103" s="7" t="s">
        <v>9860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8">
        <v>29.214297654744446</v>
      </c>
    </row>
    <row r="1104" spans="1:19" x14ac:dyDescent="0.25">
      <c r="A1104" t="s">
        <v>10654</v>
      </c>
      <c r="B1104" t="s">
        <v>2138</v>
      </c>
      <c r="C1104" t="s">
        <v>9388</v>
      </c>
      <c r="D1104" t="s">
        <v>9383</v>
      </c>
      <c r="E1104" s="2">
        <v>45747</v>
      </c>
      <c r="F1104" s="2">
        <v>45777</v>
      </c>
      <c r="G1104" t="s">
        <v>2139</v>
      </c>
      <c r="H1104">
        <v>323.09960000000001</v>
      </c>
      <c r="I1104" s="4">
        <v>335.8861793814433</v>
      </c>
      <c r="J1104" t="s">
        <v>3</v>
      </c>
      <c r="K1104" t="s">
        <v>12</v>
      </c>
      <c r="L1104" s="6">
        <v>-3.8068191448039412E-2</v>
      </c>
      <c r="M1104" s="7" t="s">
        <v>9475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8">
        <v>356.00695473842148</v>
      </c>
    </row>
    <row r="1105" spans="1:19" x14ac:dyDescent="0.25">
      <c r="A1105" t="s">
        <v>10655</v>
      </c>
      <c r="B1105" t="s">
        <v>2140</v>
      </c>
      <c r="C1105" t="s">
        <v>9389</v>
      </c>
      <c r="D1105" t="s">
        <v>9383</v>
      </c>
      <c r="E1105" s="2">
        <v>45747</v>
      </c>
      <c r="F1105" s="2">
        <v>45777</v>
      </c>
      <c r="G1105" t="s">
        <v>2141</v>
      </c>
      <c r="H1105">
        <v>32.090000000000003</v>
      </c>
      <c r="I1105" s="4">
        <v>0</v>
      </c>
      <c r="J1105" t="s">
        <v>3</v>
      </c>
      <c r="K1105" t="s">
        <v>1</v>
      </c>
      <c r="L1105" s="6" t="s">
        <v>9359</v>
      </c>
      <c r="M1105" s="7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8">
        <v>15.494284567673363</v>
      </c>
    </row>
    <row r="1106" spans="1:19" x14ac:dyDescent="0.25">
      <c r="A1106" t="s">
        <v>10656</v>
      </c>
      <c r="B1106" t="s">
        <v>2142</v>
      </c>
      <c r="C1106" t="s">
        <v>9389</v>
      </c>
      <c r="D1106" t="s">
        <v>9383</v>
      </c>
      <c r="E1106" s="2">
        <v>45747</v>
      </c>
      <c r="F1106" s="2">
        <v>45777</v>
      </c>
      <c r="G1106" t="s">
        <v>2143</v>
      </c>
      <c r="H1106">
        <v>36.299999999999997</v>
      </c>
      <c r="I1106" s="4">
        <v>24.484763124199741</v>
      </c>
      <c r="J1106" t="s">
        <v>3</v>
      </c>
      <c r="K1106" t="s">
        <v>1</v>
      </c>
      <c r="L1106" s="6">
        <v>0.48255467352765846</v>
      </c>
      <c r="M1106" s="7" t="s">
        <v>10657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8">
        <v>9.0243118409943577</v>
      </c>
    </row>
    <row r="1107" spans="1:19" x14ac:dyDescent="0.25">
      <c r="A1107" t="s">
        <v>10658</v>
      </c>
      <c r="B1107" t="s">
        <v>2144</v>
      </c>
      <c r="C1107" t="s">
        <v>9388</v>
      </c>
      <c r="D1107" t="s">
        <v>9383</v>
      </c>
      <c r="E1107" s="2">
        <v>45747</v>
      </c>
      <c r="F1107" s="2">
        <v>45777</v>
      </c>
      <c r="G1107" t="s">
        <v>2145</v>
      </c>
      <c r="H1107">
        <v>289.7</v>
      </c>
      <c r="I1107" s="4">
        <v>298.12268041237115</v>
      </c>
      <c r="J1107" t="s">
        <v>3</v>
      </c>
      <c r="K1107" t="s">
        <v>12</v>
      </c>
      <c r="L1107" s="6">
        <v>-2.8252397304092014E-2</v>
      </c>
      <c r="M1107" s="7" t="s">
        <v>9473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8">
        <v>246.9854240337624</v>
      </c>
    </row>
    <row r="1108" spans="1:19" x14ac:dyDescent="0.25">
      <c r="A1108" t="s">
        <v>10659</v>
      </c>
      <c r="B1108" t="s">
        <v>2146</v>
      </c>
      <c r="C1108" t="s">
        <v>9388</v>
      </c>
      <c r="D1108" t="s">
        <v>9383</v>
      </c>
      <c r="E1108" s="2">
        <v>45747</v>
      </c>
      <c r="F1108" s="2">
        <v>45777</v>
      </c>
      <c r="G1108" t="s">
        <v>2147</v>
      </c>
      <c r="H1108">
        <v>278.44779999999997</v>
      </c>
      <c r="I1108" s="4">
        <v>286.3682164948454</v>
      </c>
      <c r="J1108" t="s">
        <v>3</v>
      </c>
      <c r="K1108" t="s">
        <v>12</v>
      </c>
      <c r="L1108" s="6">
        <v>-2.7658154916043176E-2</v>
      </c>
      <c r="M1108" s="7" t="s">
        <v>9473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8">
        <v>260.06222791550084</v>
      </c>
    </row>
    <row r="1109" spans="1:19" x14ac:dyDescent="0.25">
      <c r="A1109" t="s">
        <v>10660</v>
      </c>
      <c r="B1109" t="s">
        <v>2148</v>
      </c>
      <c r="C1109" t="s">
        <v>9388</v>
      </c>
      <c r="D1109" t="s">
        <v>9383</v>
      </c>
      <c r="E1109" s="2">
        <v>45747</v>
      </c>
      <c r="F1109" s="2">
        <v>45777</v>
      </c>
      <c r="G1109" t="s">
        <v>2149</v>
      </c>
      <c r="H1109">
        <v>964</v>
      </c>
      <c r="I1109" s="4">
        <v>937.56565656565658</v>
      </c>
      <c r="J1109" t="s">
        <v>3</v>
      </c>
      <c r="K1109" t="s">
        <v>12</v>
      </c>
      <c r="L1109" s="6">
        <v>2.819465842122848E-2</v>
      </c>
      <c r="M1109" s="7" t="s">
        <v>9471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8">
        <v>904.79923255988615</v>
      </c>
    </row>
    <row r="1110" spans="1:19" x14ac:dyDescent="0.25">
      <c r="A1110" t="s">
        <v>10661</v>
      </c>
      <c r="B1110" t="s">
        <v>2150</v>
      </c>
      <c r="C1110" t="s">
        <v>9388</v>
      </c>
      <c r="D1110" t="s">
        <v>9383</v>
      </c>
      <c r="E1110" s="2">
        <v>45747</v>
      </c>
      <c r="F1110" s="2">
        <v>45777</v>
      </c>
      <c r="G1110" t="s">
        <v>2151</v>
      </c>
      <c r="H1110">
        <v>156</v>
      </c>
      <c r="I1110" s="4">
        <v>164.15050505050507</v>
      </c>
      <c r="J1110" t="s">
        <v>3</v>
      </c>
      <c r="K1110" t="s">
        <v>12</v>
      </c>
      <c r="L1110" s="6">
        <v>-4.9652634623313263E-2</v>
      </c>
      <c r="M1110" s="7" t="s">
        <v>9464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8">
        <v>130.91253388790074</v>
      </c>
    </row>
    <row r="1111" spans="1:19" x14ac:dyDescent="0.25">
      <c r="A1111" t="s">
        <v>10662</v>
      </c>
      <c r="B1111" t="s">
        <v>2152</v>
      </c>
      <c r="C1111" t="s">
        <v>9388</v>
      </c>
      <c r="D1111" t="s">
        <v>9383</v>
      </c>
      <c r="E1111" s="2">
        <v>45747</v>
      </c>
      <c r="F1111" s="2">
        <v>45777</v>
      </c>
      <c r="G1111" t="s">
        <v>2153</v>
      </c>
      <c r="H1111">
        <v>166.2998</v>
      </c>
      <c r="I1111" s="4">
        <v>170.34113505154639</v>
      </c>
      <c r="J1111" t="s">
        <v>3</v>
      </c>
      <c r="K1111" t="s">
        <v>12</v>
      </c>
      <c r="L1111" s="6">
        <v>-2.372495081897541E-2</v>
      </c>
      <c r="M1111" s="7" t="s">
        <v>9532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8">
        <v>141.60516910611778</v>
      </c>
    </row>
    <row r="1112" spans="1:19" x14ac:dyDescent="0.25">
      <c r="A1112" t="s">
        <v>10663</v>
      </c>
      <c r="B1112" t="s">
        <v>2154</v>
      </c>
      <c r="C1112" t="s">
        <v>9388</v>
      </c>
      <c r="D1112" t="s">
        <v>9383</v>
      </c>
      <c r="E1112" s="2">
        <v>45747</v>
      </c>
      <c r="F1112" s="2">
        <v>45777</v>
      </c>
      <c r="G1112" t="s">
        <v>2155</v>
      </c>
      <c r="H1112">
        <v>44.060099999999998</v>
      </c>
      <c r="I1112" s="4">
        <v>41.13082577319588</v>
      </c>
      <c r="J1112" t="s">
        <v>3</v>
      </c>
      <c r="K1112" t="s">
        <v>12</v>
      </c>
      <c r="L1112" s="6">
        <v>7.1218463810008625E-2</v>
      </c>
      <c r="M1112" s="7" t="s">
        <v>9547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8">
        <v>51.960427357714245</v>
      </c>
    </row>
    <row r="1113" spans="1:19" x14ac:dyDescent="0.25">
      <c r="A1113" t="s">
        <v>10664</v>
      </c>
      <c r="B1113" t="s">
        <v>2156</v>
      </c>
      <c r="C1113" t="s">
        <v>9389</v>
      </c>
      <c r="D1113" t="s">
        <v>9383</v>
      </c>
      <c r="E1113" s="2">
        <v>45747</v>
      </c>
      <c r="F1113" s="2">
        <v>45777</v>
      </c>
      <c r="G1113" t="s">
        <v>2157</v>
      </c>
      <c r="H1113">
        <v>19.5</v>
      </c>
      <c r="I1113" s="4">
        <v>45.006666666666682</v>
      </c>
      <c r="J1113" t="s">
        <v>3</v>
      </c>
      <c r="K1113" t="s">
        <v>12</v>
      </c>
      <c r="L1113" s="6">
        <v>-0.56673085468819451</v>
      </c>
      <c r="M1113" s="7" t="s">
        <v>10182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8">
        <v>14.523023886481596</v>
      </c>
    </row>
    <row r="1114" spans="1:19" x14ac:dyDescent="0.25">
      <c r="A1114" t="s">
        <v>10665</v>
      </c>
      <c r="B1114" t="s">
        <v>2158</v>
      </c>
      <c r="C1114" t="s">
        <v>9389</v>
      </c>
      <c r="D1114" t="s">
        <v>9383</v>
      </c>
      <c r="E1114" s="2">
        <v>45747</v>
      </c>
      <c r="F1114" s="2">
        <v>45777</v>
      </c>
      <c r="G1114" t="s">
        <v>2159</v>
      </c>
      <c r="H1114">
        <v>49.9069</v>
      </c>
      <c r="I1114" s="4">
        <v>63.983597938144335</v>
      </c>
      <c r="J1114" t="s">
        <v>3</v>
      </c>
      <c r="K1114" t="s">
        <v>12</v>
      </c>
      <c r="L1114" s="6">
        <v>-0.2200047885983667</v>
      </c>
      <c r="M1114" s="7" t="s">
        <v>9832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8">
        <v>26.216390670278521</v>
      </c>
    </row>
    <row r="1115" spans="1:19" x14ac:dyDescent="0.25">
      <c r="A1115" t="s">
        <v>10666</v>
      </c>
      <c r="B1115" t="s">
        <v>2160</v>
      </c>
      <c r="C1115" t="s">
        <v>9388</v>
      </c>
      <c r="D1115" t="s">
        <v>9383</v>
      </c>
      <c r="E1115" s="2">
        <v>45747</v>
      </c>
      <c r="F1115" s="2">
        <v>45777</v>
      </c>
      <c r="G1115" t="s">
        <v>2161</v>
      </c>
      <c r="H1115">
        <v>215.33009999999999</v>
      </c>
      <c r="I1115" s="4">
        <v>226.57731958762886</v>
      </c>
      <c r="J1115" t="s">
        <v>3</v>
      </c>
      <c r="K1115" t="s">
        <v>12</v>
      </c>
      <c r="L1115" s="6">
        <v>-4.9639653289653363E-2</v>
      </c>
      <c r="M1115" s="7" t="s">
        <v>9464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8">
        <v>183.53763856999063</v>
      </c>
    </row>
    <row r="1116" spans="1:19" x14ac:dyDescent="0.25">
      <c r="A1116" t="s">
        <v>10667</v>
      </c>
      <c r="B1116" t="s">
        <v>2162</v>
      </c>
      <c r="C1116" t="s">
        <v>9389</v>
      </c>
      <c r="D1116" t="s">
        <v>9383</v>
      </c>
      <c r="E1116" s="2">
        <v>45747</v>
      </c>
      <c r="F1116" s="2">
        <v>45777</v>
      </c>
      <c r="G1116" t="s">
        <v>2163</v>
      </c>
      <c r="H1116">
        <v>22.2</v>
      </c>
      <c r="I1116" s="4">
        <v>22.657731958762884</v>
      </c>
      <c r="J1116" t="s">
        <v>3</v>
      </c>
      <c r="K1116" t="s">
        <v>12</v>
      </c>
      <c r="L1116" s="6">
        <v>-2.020202020202011E-2</v>
      </c>
      <c r="M1116" s="7" t="s">
        <v>9532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8">
        <v>20.755917234287022</v>
      </c>
    </row>
    <row r="1117" spans="1:19" x14ac:dyDescent="0.25">
      <c r="A1117" t="s">
        <v>10668</v>
      </c>
      <c r="B1117" t="s">
        <v>2164</v>
      </c>
      <c r="C1117" t="s">
        <v>9388</v>
      </c>
      <c r="D1117" t="s">
        <v>9383</v>
      </c>
      <c r="E1117" s="2">
        <v>45747</v>
      </c>
      <c r="F1117" s="2">
        <v>45777</v>
      </c>
      <c r="G1117" t="s">
        <v>2165</v>
      </c>
      <c r="H1117">
        <v>44.048099999999998</v>
      </c>
      <c r="I1117" s="4">
        <v>45.802307053941909</v>
      </c>
      <c r="J1117" t="s">
        <v>3</v>
      </c>
      <c r="K1117" t="s">
        <v>12</v>
      </c>
      <c r="L1117" s="6">
        <v>-3.8299534822033299E-2</v>
      </c>
      <c r="M1117" s="7" t="s">
        <v>9475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8">
        <v>57.566836093752379</v>
      </c>
    </row>
    <row r="1118" spans="1:19" x14ac:dyDescent="0.25">
      <c r="A1118" t="s">
        <v>10669</v>
      </c>
      <c r="B1118" t="s">
        <v>2166</v>
      </c>
      <c r="C1118" t="s">
        <v>9389</v>
      </c>
      <c r="D1118" t="s">
        <v>9383</v>
      </c>
      <c r="E1118" s="2">
        <v>45747</v>
      </c>
      <c r="F1118" s="2">
        <v>45777</v>
      </c>
      <c r="G1118" t="s">
        <v>2167</v>
      </c>
      <c r="H1118">
        <v>19.93</v>
      </c>
      <c r="I1118" s="4">
        <v>20.679494949494948</v>
      </c>
      <c r="J1118" t="s">
        <v>3</v>
      </c>
      <c r="K1118" t="s">
        <v>12</v>
      </c>
      <c r="L1118" s="6">
        <v>-3.6243387535596194E-2</v>
      </c>
      <c r="M1118" s="7" t="s">
        <v>9475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8">
        <v>26.751731203218867</v>
      </c>
    </row>
    <row r="1119" spans="1:19" x14ac:dyDescent="0.25">
      <c r="A1119" t="s">
        <v>10670</v>
      </c>
      <c r="B1119" t="s">
        <v>2168</v>
      </c>
      <c r="C1119" t="s">
        <v>9388</v>
      </c>
      <c r="D1119" t="s">
        <v>9383</v>
      </c>
      <c r="E1119" s="2">
        <v>45747</v>
      </c>
      <c r="F1119" s="2">
        <v>45777</v>
      </c>
      <c r="G1119" t="s">
        <v>2169</v>
      </c>
      <c r="H1119">
        <v>408.6</v>
      </c>
      <c r="I1119" s="4">
        <v>822.77101449275403</v>
      </c>
      <c r="J1119" t="s">
        <v>3</v>
      </c>
      <c r="K1119" t="s">
        <v>12</v>
      </c>
      <c r="L1119" s="6">
        <v>-0.50338551941829679</v>
      </c>
      <c r="M1119" s="7" t="s">
        <v>9851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8">
        <v>245.52602382154629</v>
      </c>
    </row>
    <row r="1120" spans="1:19" x14ac:dyDescent="0.25">
      <c r="A1120" t="s">
        <v>10671</v>
      </c>
      <c r="B1120" t="s">
        <v>2170</v>
      </c>
      <c r="C1120" t="s">
        <v>9389</v>
      </c>
      <c r="D1120" t="s">
        <v>9383</v>
      </c>
      <c r="E1120" s="2">
        <v>45747</v>
      </c>
      <c r="F1120" s="2">
        <v>45777</v>
      </c>
      <c r="G1120" t="s">
        <v>2171</v>
      </c>
      <c r="H1120">
        <v>52.975000000000001</v>
      </c>
      <c r="I1120" s="4">
        <v>15.951655670103094</v>
      </c>
      <c r="J1120" t="s">
        <v>3</v>
      </c>
      <c r="K1120" t="s">
        <v>12</v>
      </c>
      <c r="L1120" s="6">
        <v>2.3209718850242478</v>
      </c>
      <c r="M1120" s="7" t="s">
        <v>10672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8">
        <v>92.132105719033063</v>
      </c>
    </row>
    <row r="1121" spans="1:19" x14ac:dyDescent="0.25">
      <c r="A1121" t="s">
        <v>10673</v>
      </c>
      <c r="B1121" t="s">
        <v>2172</v>
      </c>
      <c r="C1121" t="s">
        <v>9388</v>
      </c>
      <c r="D1121" t="s">
        <v>9383</v>
      </c>
      <c r="E1121" s="2">
        <v>45747</v>
      </c>
      <c r="F1121" s="2">
        <v>45777</v>
      </c>
      <c r="G1121" t="s">
        <v>2173</v>
      </c>
      <c r="H1121">
        <v>90.3</v>
      </c>
      <c r="I1121" s="4">
        <v>90.899897979797998</v>
      </c>
      <c r="J1121" t="s">
        <v>3</v>
      </c>
      <c r="K1121" t="s">
        <v>12</v>
      </c>
      <c r="L1121" s="6">
        <v>-6.5995451384480708E-3</v>
      </c>
      <c r="M1121" s="7" t="s">
        <v>9486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8">
        <v>58.014770812353362</v>
      </c>
    </row>
    <row r="1122" spans="1:19" x14ac:dyDescent="0.25">
      <c r="A1122" t="s">
        <v>10674</v>
      </c>
      <c r="B1122" t="s">
        <v>2174</v>
      </c>
      <c r="C1122" t="s">
        <v>9388</v>
      </c>
      <c r="D1122" t="s">
        <v>9383</v>
      </c>
      <c r="E1122" s="2">
        <v>45747</v>
      </c>
      <c r="F1122" s="2">
        <v>45777</v>
      </c>
      <c r="G1122" t="s">
        <v>2175</v>
      </c>
      <c r="H1122">
        <v>178.71969999999999</v>
      </c>
      <c r="I1122" s="4">
        <v>187.31970101010103</v>
      </c>
      <c r="J1122" t="s">
        <v>3</v>
      </c>
      <c r="K1122" t="s">
        <v>12</v>
      </c>
      <c r="L1122" s="6">
        <v>-4.5910819650717305E-2</v>
      </c>
      <c r="M1122" s="7" t="s">
        <v>9464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8">
        <v>131.82285283215435</v>
      </c>
    </row>
    <row r="1123" spans="1:19" x14ac:dyDescent="0.25">
      <c r="A1123" t="s">
        <v>10675</v>
      </c>
      <c r="B1123" t="s">
        <v>2176</v>
      </c>
      <c r="C1123" t="s">
        <v>9388</v>
      </c>
      <c r="D1123" t="s">
        <v>9383</v>
      </c>
      <c r="E1123" s="2">
        <v>45747</v>
      </c>
      <c r="F1123" s="2">
        <v>45777</v>
      </c>
      <c r="G1123" t="s">
        <v>2177</v>
      </c>
      <c r="H1123">
        <v>124.69970000000001</v>
      </c>
      <c r="I1123" s="4">
        <v>133.08855773195876</v>
      </c>
      <c r="J1123" t="s">
        <v>3</v>
      </c>
      <c r="K1123" t="s">
        <v>12</v>
      </c>
      <c r="L1123" s="6">
        <v>-6.3032148480066663E-2</v>
      </c>
      <c r="M1123" s="7" t="s">
        <v>9573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8">
        <v>142.57328607857798</v>
      </c>
    </row>
    <row r="1124" spans="1:19" x14ac:dyDescent="0.25">
      <c r="A1124" t="s">
        <v>10676</v>
      </c>
      <c r="B1124" t="s">
        <v>2178</v>
      </c>
      <c r="C1124" t="s">
        <v>9389</v>
      </c>
      <c r="D1124" t="s">
        <v>9383</v>
      </c>
      <c r="E1124" s="2">
        <v>45747</v>
      </c>
      <c r="F1124" s="2">
        <v>45777</v>
      </c>
      <c r="G1124" t="s">
        <v>2179</v>
      </c>
      <c r="H1124">
        <v>23.9</v>
      </c>
      <c r="I1124" s="4">
        <v>35.404026845637588</v>
      </c>
      <c r="J1124" t="s">
        <v>3</v>
      </c>
      <c r="K1124" t="s">
        <v>12</v>
      </c>
      <c r="L1124" s="6">
        <v>-0.32493554746739473</v>
      </c>
      <c r="M1124" s="7" t="s">
        <v>9757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8">
        <v>30.537353543297005</v>
      </c>
    </row>
    <row r="1125" spans="1:19" x14ac:dyDescent="0.25">
      <c r="A1125" t="s">
        <v>10677</v>
      </c>
      <c r="B1125" t="s">
        <v>2180</v>
      </c>
      <c r="C1125" t="s">
        <v>9388</v>
      </c>
      <c r="D1125" t="s">
        <v>9383</v>
      </c>
      <c r="E1125" s="2">
        <v>45747</v>
      </c>
      <c r="F1125" s="2">
        <v>45777</v>
      </c>
      <c r="G1125" t="s">
        <v>2181</v>
      </c>
      <c r="H1125">
        <v>165.8271</v>
      </c>
      <c r="I1125" s="4">
        <v>191.7589175257732</v>
      </c>
      <c r="J1125" t="s">
        <v>3</v>
      </c>
      <c r="K1125" t="s">
        <v>12</v>
      </c>
      <c r="L1125" s="6">
        <v>-0.13523135122145158</v>
      </c>
      <c r="M1125" s="7" t="s">
        <v>9693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8">
        <v>266.76679918746396</v>
      </c>
    </row>
    <row r="1126" spans="1:19" x14ac:dyDescent="0.25">
      <c r="A1126" t="s">
        <v>10678</v>
      </c>
      <c r="B1126" t="s">
        <v>2182</v>
      </c>
      <c r="C1126" t="s">
        <v>9388</v>
      </c>
      <c r="D1126" t="s">
        <v>9383</v>
      </c>
      <c r="E1126" s="2">
        <v>45747</v>
      </c>
      <c r="F1126" s="2">
        <v>45777</v>
      </c>
      <c r="G1126" t="s">
        <v>2183</v>
      </c>
      <c r="H1126">
        <v>95</v>
      </c>
      <c r="I1126" s="4">
        <v>101.75587422680412</v>
      </c>
      <c r="J1126" t="s">
        <v>3</v>
      </c>
      <c r="K1126" t="s">
        <v>12</v>
      </c>
      <c r="L1126" s="6">
        <v>-6.6392965301894313E-2</v>
      </c>
      <c r="M1126" s="7" t="s">
        <v>9555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8">
        <v>56.410875529620803</v>
      </c>
    </row>
    <row r="1127" spans="1:19" x14ac:dyDescent="0.25">
      <c r="A1127" t="s">
        <v>10679</v>
      </c>
      <c r="B1127" t="s">
        <v>2184</v>
      </c>
      <c r="C1127" t="s">
        <v>9389</v>
      </c>
      <c r="D1127" t="s">
        <v>9383</v>
      </c>
      <c r="E1127" s="2">
        <v>45747</v>
      </c>
      <c r="F1127" s="2">
        <v>45777</v>
      </c>
      <c r="G1127" t="s">
        <v>2185</v>
      </c>
      <c r="H1127">
        <v>86.099800000000002</v>
      </c>
      <c r="I1127" s="4">
        <v>78.550631313131305</v>
      </c>
      <c r="J1127" t="s">
        <v>3</v>
      </c>
      <c r="K1127" t="s">
        <v>12</v>
      </c>
      <c r="L1127" s="6">
        <v>9.6105767206058124E-2</v>
      </c>
      <c r="M1127" s="7" t="s">
        <v>9732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8">
        <v>44.578570950132296</v>
      </c>
    </row>
    <row r="1128" spans="1:19" x14ac:dyDescent="0.25">
      <c r="A1128" t="s">
        <v>10680</v>
      </c>
      <c r="B1128" t="s">
        <v>2186</v>
      </c>
      <c r="C1128" t="s">
        <v>9388</v>
      </c>
      <c r="D1128" t="s">
        <v>9383</v>
      </c>
      <c r="E1128" s="2">
        <v>45755</v>
      </c>
      <c r="F1128" s="2">
        <v>45777</v>
      </c>
      <c r="G1128" t="s">
        <v>2187</v>
      </c>
      <c r="H1128">
        <v>41.8</v>
      </c>
      <c r="I1128" s="4">
        <v>43.988659793814435</v>
      </c>
      <c r="J1128" t="s">
        <v>3</v>
      </c>
      <c r="K1128" t="s">
        <v>12</v>
      </c>
      <c r="L1128" s="6">
        <v>-4.9755091518432715E-2</v>
      </c>
      <c r="M1128" s="7" t="s">
        <v>9464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8">
        <v>41.773524886304749</v>
      </c>
    </row>
    <row r="1129" spans="1:19" x14ac:dyDescent="0.25">
      <c r="A1129" t="s">
        <v>10681</v>
      </c>
      <c r="B1129" t="s">
        <v>2188</v>
      </c>
      <c r="C1129" t="s">
        <v>9388</v>
      </c>
      <c r="D1129" t="s">
        <v>9383</v>
      </c>
      <c r="E1129" s="2">
        <v>45747</v>
      </c>
      <c r="F1129" s="2">
        <v>45777</v>
      </c>
      <c r="G1129" t="s">
        <v>2189</v>
      </c>
      <c r="H1129">
        <v>63.088099999999997</v>
      </c>
      <c r="I1129" s="4">
        <v>59.6041237113402</v>
      </c>
      <c r="J1129" t="s">
        <v>3</v>
      </c>
      <c r="K1129" t="s">
        <v>1</v>
      </c>
      <c r="L1129" s="6">
        <v>5.84519337207694E-2</v>
      </c>
      <c r="M1129" s="7" t="s">
        <v>9534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8">
        <v>107.44653443602979</v>
      </c>
    </row>
    <row r="1130" spans="1:19" x14ac:dyDescent="0.25">
      <c r="A1130" t="s">
        <v>10682</v>
      </c>
      <c r="B1130" t="s">
        <v>2190</v>
      </c>
      <c r="C1130" t="s">
        <v>9388</v>
      </c>
      <c r="D1130" t="s">
        <v>9383</v>
      </c>
      <c r="E1130" s="2">
        <v>45747</v>
      </c>
      <c r="F1130" s="2">
        <v>45777</v>
      </c>
      <c r="G1130" t="s">
        <v>2191</v>
      </c>
      <c r="H1130">
        <v>103.40009999999999</v>
      </c>
      <c r="I1130" s="4">
        <v>107.57309381443299</v>
      </c>
      <c r="J1130" t="s">
        <v>3</v>
      </c>
      <c r="K1130" t="s">
        <v>12</v>
      </c>
      <c r="L1130" s="6">
        <v>-3.8792170667058645E-2</v>
      </c>
      <c r="M1130" s="7" t="s">
        <v>9475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8">
        <v>115.65385444136396</v>
      </c>
    </row>
    <row r="1131" spans="1:19" x14ac:dyDescent="0.25">
      <c r="A1131" t="s">
        <v>10683</v>
      </c>
      <c r="B1131" t="s">
        <v>2192</v>
      </c>
      <c r="C1131" t="s">
        <v>9388</v>
      </c>
      <c r="D1131" t="s">
        <v>9383</v>
      </c>
      <c r="E1131" s="2">
        <v>45747</v>
      </c>
      <c r="F1131" s="2">
        <v>45777</v>
      </c>
      <c r="G1131" t="s">
        <v>2193</v>
      </c>
      <c r="H1131">
        <v>49.026000000000003</v>
      </c>
      <c r="I1131" s="4">
        <v>51.208413402061858</v>
      </c>
      <c r="J1131" t="s">
        <v>3</v>
      </c>
      <c r="K1131" t="s">
        <v>12</v>
      </c>
      <c r="L1131" s="6">
        <v>-4.2618258545264354E-2</v>
      </c>
      <c r="M1131" s="7" t="s">
        <v>9475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8">
        <v>62.869805181705971</v>
      </c>
    </row>
    <row r="1132" spans="1:19" x14ac:dyDescent="0.25">
      <c r="A1132" t="s">
        <v>10683</v>
      </c>
      <c r="B1132" t="s">
        <v>2192</v>
      </c>
      <c r="C1132" t="s">
        <v>9388</v>
      </c>
      <c r="D1132" t="s">
        <v>9383</v>
      </c>
      <c r="E1132" s="2">
        <v>45747</v>
      </c>
      <c r="F1132" s="2">
        <v>45777</v>
      </c>
      <c r="G1132" t="s">
        <v>2193</v>
      </c>
      <c r="H1132">
        <v>49.026000000000003</v>
      </c>
      <c r="I1132" s="4">
        <v>51.208413402061858</v>
      </c>
      <c r="J1132" t="s">
        <v>3</v>
      </c>
      <c r="K1132" t="s">
        <v>12</v>
      </c>
      <c r="L1132" s="6">
        <v>-4.2618258545264354E-2</v>
      </c>
      <c r="M1132" s="7" t="s">
        <v>9475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8">
        <v>62.869805181705971</v>
      </c>
    </row>
    <row r="1133" spans="1:19" x14ac:dyDescent="0.25">
      <c r="A1133" t="s">
        <v>10684</v>
      </c>
      <c r="B1133" t="s">
        <v>2194</v>
      </c>
      <c r="C1133" t="s">
        <v>9388</v>
      </c>
      <c r="D1133" t="s">
        <v>9383</v>
      </c>
      <c r="E1133" s="2">
        <v>45747</v>
      </c>
      <c r="F1133" s="2">
        <v>45777</v>
      </c>
      <c r="G1133" t="s">
        <v>2195</v>
      </c>
      <c r="H1133">
        <v>56.281999999999996</v>
      </c>
      <c r="I1133" s="4">
        <v>52.052816919191919</v>
      </c>
      <c r="J1133" t="s">
        <v>3</v>
      </c>
      <c r="K1133" t="s">
        <v>12</v>
      </c>
      <c r="L1133" s="6">
        <v>8.1247919538601776E-2</v>
      </c>
      <c r="M1133" s="7" t="s">
        <v>9631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8">
        <v>58.245962925179676</v>
      </c>
    </row>
    <row r="1134" spans="1:19" x14ac:dyDescent="0.25">
      <c r="A1134" t="s">
        <v>10685</v>
      </c>
      <c r="B1134" t="s">
        <v>2196</v>
      </c>
      <c r="C1134" t="s">
        <v>9388</v>
      </c>
      <c r="D1134" t="s">
        <v>9383</v>
      </c>
      <c r="E1134" s="2">
        <v>45747</v>
      </c>
      <c r="F1134" s="2">
        <v>45754</v>
      </c>
      <c r="G1134" t="s">
        <v>2197</v>
      </c>
      <c r="H1134">
        <v>56.2</v>
      </c>
      <c r="I1134" s="4">
        <v>60.395959595959596</v>
      </c>
      <c r="J1134" t="s">
        <v>3</v>
      </c>
      <c r="K1134" t="s">
        <v>12</v>
      </c>
      <c r="L1134" s="6">
        <v>-6.9474177147444416E-2</v>
      </c>
      <c r="M1134" s="7" t="s">
        <v>9555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8">
        <v>57.234497431564549</v>
      </c>
    </row>
    <row r="1135" spans="1:19" x14ac:dyDescent="0.25">
      <c r="A1135" t="s">
        <v>10686</v>
      </c>
      <c r="B1135" t="s">
        <v>2198</v>
      </c>
      <c r="C1135" t="s">
        <v>9388</v>
      </c>
      <c r="D1135" t="s">
        <v>9383</v>
      </c>
      <c r="E1135" s="2">
        <v>45747</v>
      </c>
      <c r="F1135" s="2">
        <v>45777</v>
      </c>
      <c r="G1135" t="s">
        <v>2199</v>
      </c>
      <c r="H1135">
        <v>31.576000000000001</v>
      </c>
      <c r="I1135" s="4">
        <v>50.68353992395437</v>
      </c>
      <c r="J1135" t="s">
        <v>3</v>
      </c>
      <c r="K1135" t="s">
        <v>12</v>
      </c>
      <c r="L1135" s="6">
        <v>-0.37699694915989179</v>
      </c>
      <c r="M1135" s="7" t="s">
        <v>9651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8">
        <v>35.690282417562344</v>
      </c>
    </row>
    <row r="1136" spans="1:19" x14ac:dyDescent="0.25">
      <c r="A1136" t="s">
        <v>10687</v>
      </c>
      <c r="B1136" t="s">
        <v>2200</v>
      </c>
      <c r="C1136" t="s">
        <v>9388</v>
      </c>
      <c r="D1136" t="s">
        <v>9383</v>
      </c>
      <c r="E1136" s="2">
        <v>45747</v>
      </c>
      <c r="F1136" s="2">
        <v>45777</v>
      </c>
      <c r="G1136" t="s">
        <v>2201</v>
      </c>
      <c r="H1136">
        <v>25.73</v>
      </c>
      <c r="I1136" s="4">
        <v>33.397701030927834</v>
      </c>
      <c r="J1136" t="s">
        <v>3</v>
      </c>
      <c r="K1136" t="s">
        <v>12</v>
      </c>
      <c r="L1136" s="6">
        <v>-0.2295876899977991</v>
      </c>
      <c r="M1136" s="7" t="s">
        <v>9553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8">
        <v>47.553327706962619</v>
      </c>
    </row>
    <row r="1137" spans="1:19" x14ac:dyDescent="0.25">
      <c r="A1137" t="s">
        <v>10688</v>
      </c>
      <c r="B1137" t="s">
        <v>2202</v>
      </c>
      <c r="C1137" t="s">
        <v>9388</v>
      </c>
      <c r="D1137" t="s">
        <v>9383</v>
      </c>
      <c r="E1137" s="2">
        <v>45747</v>
      </c>
      <c r="F1137" s="2">
        <v>45777</v>
      </c>
      <c r="G1137" t="s">
        <v>2203</v>
      </c>
      <c r="H1137">
        <v>24.399899999999999</v>
      </c>
      <c r="I1137" s="4">
        <v>24.413195876288661</v>
      </c>
      <c r="J1137" t="s">
        <v>3</v>
      </c>
      <c r="K1137" t="s">
        <v>12</v>
      </c>
      <c r="L1137" s="6">
        <v>-5.4461842505326707E-4</v>
      </c>
      <c r="M1137" s="7" t="s">
        <v>9569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8">
        <v>29.289150793683753</v>
      </c>
    </row>
    <row r="1138" spans="1:19" x14ac:dyDescent="0.25">
      <c r="A1138" t="s">
        <v>10689</v>
      </c>
      <c r="B1138" t="s">
        <v>2204</v>
      </c>
      <c r="C1138" t="s">
        <v>9388</v>
      </c>
      <c r="D1138" t="s">
        <v>9383</v>
      </c>
      <c r="E1138" s="2">
        <v>45747</v>
      </c>
      <c r="F1138" s="2">
        <v>45777</v>
      </c>
      <c r="G1138" t="s">
        <v>2205</v>
      </c>
      <c r="H1138">
        <v>44.884</v>
      </c>
      <c r="I1138" s="4">
        <v>47.742494845360824</v>
      </c>
      <c r="J1138" t="s">
        <v>3</v>
      </c>
      <c r="K1138" t="s">
        <v>12</v>
      </c>
      <c r="L1138" s="6">
        <v>-5.9873177022264135E-2</v>
      </c>
      <c r="M1138" s="7" t="s">
        <v>9573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8">
        <v>47.683373270427424</v>
      </c>
    </row>
    <row r="1139" spans="1:19" x14ac:dyDescent="0.25">
      <c r="A1139" t="s">
        <v>10690</v>
      </c>
      <c r="B1139" t="s">
        <v>2206</v>
      </c>
      <c r="C1139" t="s">
        <v>9388</v>
      </c>
      <c r="D1139" t="s">
        <v>9383</v>
      </c>
      <c r="E1139" s="2">
        <v>45747</v>
      </c>
      <c r="F1139" s="2">
        <v>45777</v>
      </c>
      <c r="G1139" t="s">
        <v>2207</v>
      </c>
      <c r="H1139">
        <v>56.753999999999998</v>
      </c>
      <c r="I1139" s="4">
        <v>58.987670103092789</v>
      </c>
      <c r="J1139" t="s">
        <v>3</v>
      </c>
      <c r="K1139" t="s">
        <v>12</v>
      </c>
      <c r="L1139" s="6">
        <v>-3.7866728744990308E-2</v>
      </c>
      <c r="M1139" s="7" t="s">
        <v>9475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8">
        <v>62.725310111189529</v>
      </c>
    </row>
    <row r="1140" spans="1:19" x14ac:dyDescent="0.25">
      <c r="A1140" t="s">
        <v>10691</v>
      </c>
      <c r="B1140" t="s">
        <v>2208</v>
      </c>
      <c r="C1140" t="s">
        <v>9388</v>
      </c>
      <c r="D1140" t="s">
        <v>9383</v>
      </c>
      <c r="E1140" s="2">
        <v>45747</v>
      </c>
      <c r="F1140" s="2">
        <v>45777</v>
      </c>
      <c r="G1140" t="s">
        <v>2209</v>
      </c>
      <c r="H1140">
        <v>30.9</v>
      </c>
      <c r="I1140" s="4">
        <v>30.091752577319589</v>
      </c>
      <c r="J1140" t="s">
        <v>3</v>
      </c>
      <c r="K1140" t="s">
        <v>12</v>
      </c>
      <c r="L1140" s="6">
        <v>2.6859433348179085E-2</v>
      </c>
      <c r="M1140" s="7" t="s">
        <v>9471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8">
        <v>34.433175304069259</v>
      </c>
    </row>
    <row r="1141" spans="1:19" x14ac:dyDescent="0.25">
      <c r="A1141" t="s">
        <v>10692</v>
      </c>
      <c r="B1141" t="s">
        <v>2210</v>
      </c>
      <c r="C1141" t="s">
        <v>9388</v>
      </c>
      <c r="D1141" t="s">
        <v>9383</v>
      </c>
      <c r="E1141" s="2">
        <v>45747</v>
      </c>
      <c r="F1141" s="2">
        <v>45777</v>
      </c>
      <c r="G1141" t="s">
        <v>2211</v>
      </c>
      <c r="H1141">
        <v>72.036000000000001</v>
      </c>
      <c r="I1141" s="4">
        <v>72.6179797979798</v>
      </c>
      <c r="J1141" t="s">
        <v>3</v>
      </c>
      <c r="K1141" t="s">
        <v>12</v>
      </c>
      <c r="L1141" s="6">
        <v>-8.014265882896221E-3</v>
      </c>
      <c r="M1141" s="7" t="s">
        <v>9486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8">
        <v>95.308948512648271</v>
      </c>
    </row>
    <row r="1142" spans="1:19" x14ac:dyDescent="0.25">
      <c r="A1142" t="s">
        <v>10693</v>
      </c>
      <c r="B1142" t="s">
        <v>2212</v>
      </c>
      <c r="C1142" t="s">
        <v>9388</v>
      </c>
      <c r="D1142" t="s">
        <v>9383</v>
      </c>
      <c r="E1142" s="2">
        <v>45747</v>
      </c>
      <c r="F1142" s="2">
        <v>45777</v>
      </c>
      <c r="G1142" t="s">
        <v>2213</v>
      </c>
      <c r="H1142">
        <v>32.036000000000001</v>
      </c>
      <c r="I1142" s="4">
        <v>31.739195876288658</v>
      </c>
      <c r="J1142" t="s">
        <v>3</v>
      </c>
      <c r="K1142" t="s">
        <v>12</v>
      </c>
      <c r="L1142" s="6">
        <v>9.3513435207435158E-3</v>
      </c>
      <c r="M1142" s="7" t="s">
        <v>9492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8">
        <v>35.300145727167937</v>
      </c>
    </row>
    <row r="1143" spans="1:19" x14ac:dyDescent="0.25">
      <c r="A1143" t="s">
        <v>10694</v>
      </c>
      <c r="B1143" t="s">
        <v>2214</v>
      </c>
      <c r="C1143" t="s">
        <v>9388</v>
      </c>
      <c r="D1143" t="s">
        <v>9383</v>
      </c>
      <c r="E1143" s="2">
        <v>45747</v>
      </c>
      <c r="F1143" s="2">
        <v>45777</v>
      </c>
      <c r="G1143" t="s">
        <v>2215</v>
      </c>
      <c r="H1143">
        <v>19.739000000000001</v>
      </c>
      <c r="I1143" s="4">
        <v>17.476051546391751</v>
      </c>
      <c r="J1143" t="s">
        <v>3</v>
      </c>
      <c r="K1143" t="s">
        <v>12</v>
      </c>
      <c r="L1143" s="6">
        <v>0.12948854308429159</v>
      </c>
      <c r="M1143" s="7" t="s">
        <v>9658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8">
        <v>18.047434307504197</v>
      </c>
    </row>
    <row r="1144" spans="1:19" x14ac:dyDescent="0.25">
      <c r="A1144" t="s">
        <v>10695</v>
      </c>
      <c r="B1144" t="s">
        <v>2216</v>
      </c>
      <c r="C1144" t="s">
        <v>9388</v>
      </c>
      <c r="D1144" t="s">
        <v>9383</v>
      </c>
      <c r="E1144" s="2">
        <v>45747</v>
      </c>
      <c r="F1144" s="2">
        <v>45777</v>
      </c>
      <c r="G1144" t="s">
        <v>2217</v>
      </c>
      <c r="H1144">
        <v>17.186</v>
      </c>
      <c r="I1144" s="4">
        <v>22.725092783505151</v>
      </c>
      <c r="J1144" t="s">
        <v>3</v>
      </c>
      <c r="K1144" t="s">
        <v>12</v>
      </c>
      <c r="L1144" s="6">
        <v>-0.24374346174400052</v>
      </c>
      <c r="M1144" s="7" t="s">
        <v>9923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8">
        <v>24.188474804453183</v>
      </c>
    </row>
    <row r="1145" spans="1:19" x14ac:dyDescent="0.25">
      <c r="A1145" t="s">
        <v>10696</v>
      </c>
      <c r="B1145" t="s">
        <v>2218</v>
      </c>
      <c r="C1145" t="s">
        <v>9388</v>
      </c>
      <c r="D1145" t="s">
        <v>9383</v>
      </c>
      <c r="E1145" s="2">
        <v>45747</v>
      </c>
      <c r="F1145" s="2">
        <v>45777</v>
      </c>
      <c r="G1145" t="s">
        <v>2219</v>
      </c>
      <c r="H1145">
        <v>52.1</v>
      </c>
      <c r="I1145" s="4">
        <v>60.294041414141411</v>
      </c>
      <c r="J1145" t="s">
        <v>3</v>
      </c>
      <c r="K1145" t="s">
        <v>12</v>
      </c>
      <c r="L1145" s="6">
        <v>-0.13590134650054442</v>
      </c>
      <c r="M1145" s="7" t="s">
        <v>9693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8">
        <v>70.542493426129298</v>
      </c>
    </row>
    <row r="1146" spans="1:19" x14ac:dyDescent="0.25">
      <c r="A1146" t="s">
        <v>10697</v>
      </c>
      <c r="B1146" t="s">
        <v>2220</v>
      </c>
      <c r="C1146" t="s">
        <v>9388</v>
      </c>
      <c r="D1146" t="s">
        <v>9383</v>
      </c>
      <c r="E1146" s="2">
        <v>45747</v>
      </c>
      <c r="F1146" s="2">
        <v>45777</v>
      </c>
      <c r="G1146" t="s">
        <v>2221</v>
      </c>
      <c r="H1146">
        <v>225.5</v>
      </c>
      <c r="I1146" s="4">
        <v>243.41752577319591</v>
      </c>
      <c r="J1146" t="s">
        <v>3</v>
      </c>
      <c r="K1146" t="s">
        <v>12</v>
      </c>
      <c r="L1146" s="6">
        <v>-7.3608199394363028E-2</v>
      </c>
      <c r="M1146" s="7" t="s">
        <v>9555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8">
        <v>180.5465906103002</v>
      </c>
    </row>
    <row r="1147" spans="1:19" x14ac:dyDescent="0.25">
      <c r="A1147" t="s">
        <v>10698</v>
      </c>
      <c r="B1147" t="s">
        <v>2222</v>
      </c>
      <c r="C1147" t="s">
        <v>9388</v>
      </c>
      <c r="D1147" t="s">
        <v>9383</v>
      </c>
      <c r="E1147" s="2">
        <v>45747</v>
      </c>
      <c r="F1147" s="2">
        <v>45777</v>
      </c>
      <c r="G1147" t="s">
        <v>2223</v>
      </c>
      <c r="H1147">
        <v>195.90039999999999</v>
      </c>
      <c r="I1147" s="4">
        <v>181.39222525252526</v>
      </c>
      <c r="J1147" t="s">
        <v>3</v>
      </c>
      <c r="K1147" t="s">
        <v>12</v>
      </c>
      <c r="L1147" s="6">
        <v>7.9982340628310666E-2</v>
      </c>
      <c r="M1147" s="7" t="s">
        <v>9631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8">
        <v>254.67256178523738</v>
      </c>
    </row>
    <row r="1148" spans="1:19" x14ac:dyDescent="0.25">
      <c r="A1148" t="s">
        <v>10699</v>
      </c>
      <c r="B1148" t="s">
        <v>2224</v>
      </c>
      <c r="C1148" t="s">
        <v>9388</v>
      </c>
      <c r="D1148" t="s">
        <v>9383</v>
      </c>
      <c r="E1148" s="2">
        <v>45747</v>
      </c>
      <c r="F1148" s="2">
        <v>45777</v>
      </c>
      <c r="G1148" t="s">
        <v>2225</v>
      </c>
      <c r="H1148">
        <v>306.17239999999998</v>
      </c>
      <c r="I1148" s="4">
        <v>317.15619587628873</v>
      </c>
      <c r="J1148" t="s">
        <v>3</v>
      </c>
      <c r="K1148" t="s">
        <v>12</v>
      </c>
      <c r="L1148" s="6">
        <v>-3.4632134005583626E-2</v>
      </c>
      <c r="M1148" s="7" t="s">
        <v>9473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8">
        <v>190.19886132079884</v>
      </c>
    </row>
    <row r="1149" spans="1:19" x14ac:dyDescent="0.25">
      <c r="A1149" t="s">
        <v>10700</v>
      </c>
      <c r="B1149" t="s">
        <v>2226</v>
      </c>
      <c r="C1149" t="s">
        <v>9389</v>
      </c>
      <c r="D1149" t="s">
        <v>9383</v>
      </c>
      <c r="E1149" s="2">
        <v>45747</v>
      </c>
      <c r="F1149" s="2">
        <v>45777</v>
      </c>
      <c r="G1149" t="s">
        <v>2227</v>
      </c>
      <c r="H1149">
        <v>72.230900000000005</v>
      </c>
      <c r="I1149" s="4">
        <v>46.244839393939394</v>
      </c>
      <c r="J1149" t="s">
        <v>3</v>
      </c>
      <c r="K1149" t="s">
        <v>12</v>
      </c>
      <c r="L1149" s="6">
        <v>0.56192346965889151</v>
      </c>
      <c r="M1149" s="7" t="s">
        <v>10701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8">
        <v>89.707777877003224</v>
      </c>
    </row>
    <row r="1150" spans="1:19" x14ac:dyDescent="0.25">
      <c r="A1150" t="s">
        <v>10702</v>
      </c>
      <c r="B1150" t="s">
        <v>2228</v>
      </c>
      <c r="C1150" t="s">
        <v>9388</v>
      </c>
      <c r="D1150" t="s">
        <v>9383</v>
      </c>
      <c r="E1150" s="2">
        <v>45747</v>
      </c>
      <c r="F1150" s="2">
        <v>45777</v>
      </c>
      <c r="G1150" t="s">
        <v>2229</v>
      </c>
      <c r="H1150">
        <v>197.03620000000001</v>
      </c>
      <c r="I1150" s="4">
        <v>184.83208144329896</v>
      </c>
      <c r="J1150" t="s">
        <v>3</v>
      </c>
      <c r="K1150" t="s">
        <v>12</v>
      </c>
      <c r="L1150" s="6">
        <v>6.6028140036094918E-2</v>
      </c>
      <c r="M1150" s="7" t="s">
        <v>9547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8">
        <v>180.5465906103002</v>
      </c>
    </row>
    <row r="1151" spans="1:19" x14ac:dyDescent="0.25">
      <c r="A1151" t="s">
        <v>10703</v>
      </c>
      <c r="B1151" t="s">
        <v>2230</v>
      </c>
      <c r="C1151" t="s">
        <v>9388</v>
      </c>
      <c r="D1151" t="s">
        <v>9383</v>
      </c>
      <c r="E1151" s="2">
        <v>45747</v>
      </c>
      <c r="F1151" s="2">
        <v>45777</v>
      </c>
      <c r="G1151" t="s">
        <v>2231</v>
      </c>
      <c r="H1151">
        <v>304.46969999999999</v>
      </c>
      <c r="I1151" s="4">
        <v>272.81858659793812</v>
      </c>
      <c r="J1151" t="s">
        <v>3</v>
      </c>
      <c r="K1151" t="s">
        <v>12</v>
      </c>
      <c r="L1151" s="6">
        <v>0.11601523853910711</v>
      </c>
      <c r="M1151" s="7" t="s">
        <v>9691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8">
        <v>246.88427748440088</v>
      </c>
    </row>
    <row r="1152" spans="1:19" x14ac:dyDescent="0.25">
      <c r="A1152" t="s">
        <v>10704</v>
      </c>
      <c r="B1152" t="s">
        <v>2232</v>
      </c>
      <c r="C1152" t="s">
        <v>9388</v>
      </c>
      <c r="D1152" t="s">
        <v>9383</v>
      </c>
      <c r="E1152" s="2">
        <v>45747</v>
      </c>
      <c r="F1152" s="2">
        <v>45777</v>
      </c>
      <c r="G1152" t="s">
        <v>2233</v>
      </c>
      <c r="H1152">
        <v>16.5</v>
      </c>
      <c r="I1152" s="4">
        <v>16.585051546391753</v>
      </c>
      <c r="J1152" t="s">
        <v>3</v>
      </c>
      <c r="K1152" t="s">
        <v>1</v>
      </c>
      <c r="L1152" s="6">
        <v>-5.12820512820511E-3</v>
      </c>
      <c r="M1152" s="7" t="s">
        <v>9486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8">
        <v>18.957753251757811</v>
      </c>
    </row>
    <row r="1153" spans="1:19" x14ac:dyDescent="0.25">
      <c r="A1153" t="s">
        <v>10705</v>
      </c>
      <c r="B1153" t="s">
        <v>2234</v>
      </c>
      <c r="C1153" t="s">
        <v>9388</v>
      </c>
      <c r="D1153" t="s">
        <v>9383</v>
      </c>
      <c r="E1153" s="2">
        <v>45747</v>
      </c>
      <c r="F1153" s="2">
        <v>45777</v>
      </c>
      <c r="G1153" t="s">
        <v>2235</v>
      </c>
      <c r="H1153">
        <v>82.024199999999993</v>
      </c>
      <c r="I1153" s="4">
        <v>85.448226804123706</v>
      </c>
      <c r="J1153" t="s">
        <v>3</v>
      </c>
      <c r="K1153" t="s">
        <v>12</v>
      </c>
      <c r="L1153" s="6">
        <v>-4.0071361714418496E-2</v>
      </c>
      <c r="M1153" s="7" t="s">
        <v>9475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8">
        <v>76.58238737371677</v>
      </c>
    </row>
    <row r="1154" spans="1:19" x14ac:dyDescent="0.25">
      <c r="A1154" t="s">
        <v>10706</v>
      </c>
      <c r="B1154" t="s">
        <v>2236</v>
      </c>
      <c r="C1154" t="s">
        <v>9389</v>
      </c>
      <c r="D1154" t="s">
        <v>9383</v>
      </c>
      <c r="E1154" s="2">
        <v>45747</v>
      </c>
      <c r="F1154" s="2">
        <v>45777</v>
      </c>
      <c r="G1154" t="s">
        <v>2237</v>
      </c>
      <c r="H1154">
        <v>22.400099999999998</v>
      </c>
      <c r="I1154" s="4">
        <v>22.6</v>
      </c>
      <c r="J1154" t="s">
        <v>3</v>
      </c>
      <c r="K1154" t="s">
        <v>12</v>
      </c>
      <c r="L1154" s="6">
        <v>-8.8451327433629601E-3</v>
      </c>
      <c r="M1154" s="7" t="s">
        <v>9486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8">
        <v>21.765416524974526</v>
      </c>
    </row>
    <row r="1155" spans="1:19" x14ac:dyDescent="0.25">
      <c r="A1155" t="s">
        <v>10707</v>
      </c>
      <c r="B1155" t="s">
        <v>2238</v>
      </c>
      <c r="C1155" t="s">
        <v>9388</v>
      </c>
      <c r="D1155" t="s">
        <v>9383</v>
      </c>
      <c r="E1155" s="2">
        <v>45747</v>
      </c>
      <c r="F1155" s="2">
        <v>45777</v>
      </c>
      <c r="G1155" t="s">
        <v>2239</v>
      </c>
      <c r="H1155">
        <v>176.90010000000001</v>
      </c>
      <c r="I1155" s="4" t="s">
        <v>9542</v>
      </c>
      <c r="J1155" t="s">
        <v>3</v>
      </c>
      <c r="K1155" t="s">
        <v>12</v>
      </c>
      <c r="L1155" s="6" t="s">
        <v>9359</v>
      </c>
      <c r="M1155" s="7" t="s">
        <v>9359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8">
        <v>138.80196473809872</v>
      </c>
    </row>
    <row r="1156" spans="1:19" x14ac:dyDescent="0.25">
      <c r="A1156" t="s">
        <v>10708</v>
      </c>
      <c r="B1156" t="s">
        <v>2240</v>
      </c>
      <c r="C1156" t="s">
        <v>9389</v>
      </c>
      <c r="D1156" t="s">
        <v>9383</v>
      </c>
      <c r="E1156" s="2">
        <v>45747</v>
      </c>
      <c r="F1156" s="2">
        <v>45777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s="7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8">
        <v>13.941797022146368</v>
      </c>
    </row>
    <row r="1157" spans="1:19" x14ac:dyDescent="0.25">
      <c r="A1157" t="s">
        <v>10709</v>
      </c>
      <c r="B1157" t="s">
        <v>2242</v>
      </c>
      <c r="C1157" t="s">
        <v>9389</v>
      </c>
      <c r="D1157" t="s">
        <v>9383</v>
      </c>
      <c r="E1157" s="2">
        <v>45747</v>
      </c>
      <c r="F1157" s="2">
        <v>45777</v>
      </c>
      <c r="G1157" t="s">
        <v>2243</v>
      </c>
      <c r="H1157">
        <v>75.599999999999994</v>
      </c>
      <c r="I1157" s="4">
        <v>76.444329896907234</v>
      </c>
      <c r="J1157" t="s">
        <v>3</v>
      </c>
      <c r="K1157" t="s">
        <v>12</v>
      </c>
      <c r="L1157" s="6">
        <v>-1.1045029736618805E-2</v>
      </c>
      <c r="M1157" s="7" t="s">
        <v>9486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8">
        <v>49.603124237872372</v>
      </c>
    </row>
    <row r="1158" spans="1:19" x14ac:dyDescent="0.25">
      <c r="A1158" t="s">
        <v>10710</v>
      </c>
      <c r="B1158" t="s">
        <v>2244</v>
      </c>
      <c r="C1158" t="s">
        <v>9388</v>
      </c>
      <c r="D1158" t="s">
        <v>9383</v>
      </c>
      <c r="E1158" s="2">
        <v>45747</v>
      </c>
      <c r="F1158" s="2">
        <v>45777</v>
      </c>
      <c r="G1158" t="s">
        <v>2245</v>
      </c>
      <c r="H1158">
        <v>184.7002</v>
      </c>
      <c r="I1158" s="4">
        <v>197.61333535353535</v>
      </c>
      <c r="J1158" t="s">
        <v>3</v>
      </c>
      <c r="K1158" t="s">
        <v>12</v>
      </c>
      <c r="L1158" s="6">
        <v>-6.5345465327192764E-2</v>
      </c>
      <c r="M1158" s="7" t="s">
        <v>9555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8">
        <v>157.3551317924105</v>
      </c>
    </row>
    <row r="1159" spans="1:19" x14ac:dyDescent="0.25">
      <c r="A1159" t="s">
        <v>10711</v>
      </c>
      <c r="B1159" t="s">
        <v>2246</v>
      </c>
      <c r="C1159" t="s">
        <v>9388</v>
      </c>
      <c r="D1159" t="s">
        <v>9383</v>
      </c>
      <c r="E1159" s="2">
        <v>45747</v>
      </c>
      <c r="F1159" s="2">
        <v>45777</v>
      </c>
      <c r="G1159" t="s">
        <v>2247</v>
      </c>
      <c r="H1159">
        <v>408.40039999999999</v>
      </c>
      <c r="I1159" s="4" t="s">
        <v>9542</v>
      </c>
      <c r="J1159" t="s">
        <v>3</v>
      </c>
      <c r="K1159" t="s">
        <v>12</v>
      </c>
      <c r="L1159" s="6" t="s">
        <v>9359</v>
      </c>
      <c r="M1159" s="7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8">
        <v>250.19321459922753</v>
      </c>
    </row>
    <row r="1160" spans="1:19" x14ac:dyDescent="0.25">
      <c r="A1160" t="s">
        <v>10712</v>
      </c>
      <c r="B1160" t="s">
        <v>2248</v>
      </c>
      <c r="C1160" t="s">
        <v>9389</v>
      </c>
      <c r="D1160" t="s">
        <v>9383</v>
      </c>
      <c r="E1160" s="2">
        <v>45747</v>
      </c>
      <c r="F1160" s="2">
        <v>45777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s="7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8">
        <v>25.107470994902098</v>
      </c>
    </row>
    <row r="1161" spans="1:19" x14ac:dyDescent="0.25">
      <c r="A1161" t="s">
        <v>10713</v>
      </c>
      <c r="B1161" t="s">
        <v>2250</v>
      </c>
      <c r="C1161" t="s">
        <v>9388</v>
      </c>
      <c r="D1161" t="s">
        <v>9383</v>
      </c>
      <c r="E1161" s="2">
        <v>45747</v>
      </c>
      <c r="F1161" s="2">
        <v>45777</v>
      </c>
      <c r="G1161" t="s">
        <v>2251</v>
      </c>
      <c r="H1161">
        <v>343.80079999999998</v>
      </c>
      <c r="I1161" s="4">
        <v>342.17616565656562</v>
      </c>
      <c r="J1161" t="s">
        <v>3</v>
      </c>
      <c r="K1161" t="s">
        <v>12</v>
      </c>
      <c r="L1161" s="6">
        <v>4.7479471292719566E-3</v>
      </c>
      <c r="M1161" s="7" t="s">
        <v>9506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8">
        <v>353.43494248322872</v>
      </c>
    </row>
    <row r="1162" spans="1:19" x14ac:dyDescent="0.25">
      <c r="A1162" t="s">
        <v>10714</v>
      </c>
      <c r="B1162" t="s">
        <v>2252</v>
      </c>
      <c r="C1162" t="s">
        <v>9388</v>
      </c>
      <c r="D1162" t="s">
        <v>9383</v>
      </c>
      <c r="E1162" s="2">
        <v>45747</v>
      </c>
      <c r="F1162" s="2">
        <v>45777</v>
      </c>
      <c r="G1162" t="s">
        <v>2253</v>
      </c>
      <c r="H1162">
        <v>461.90039999999999</v>
      </c>
      <c r="I1162" s="4">
        <v>715.49034550484089</v>
      </c>
      <c r="J1162" t="s">
        <v>3</v>
      </c>
      <c r="K1162" t="s">
        <v>12</v>
      </c>
      <c r="L1162" s="6">
        <v>-0.35442818634528328</v>
      </c>
      <c r="M1162" s="7" t="s">
        <v>9477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8">
        <v>348.97004480427051</v>
      </c>
    </row>
    <row r="1163" spans="1:19" x14ac:dyDescent="0.25">
      <c r="A1163" t="s">
        <v>10715</v>
      </c>
      <c r="B1163" t="s">
        <v>2254</v>
      </c>
      <c r="C1163" t="s">
        <v>9388</v>
      </c>
      <c r="D1163" t="s">
        <v>9383</v>
      </c>
      <c r="E1163" s="2">
        <v>45747</v>
      </c>
      <c r="F1163" s="2">
        <v>45777</v>
      </c>
      <c r="G1163" t="s">
        <v>2255</v>
      </c>
      <c r="H1163">
        <v>281.2004</v>
      </c>
      <c r="I1163" s="4">
        <v>325.55303030303025</v>
      </c>
      <c r="J1163" t="s">
        <v>3</v>
      </c>
      <c r="K1163" t="s">
        <v>12</v>
      </c>
      <c r="L1163" s="6">
        <v>-0.13623780513345574</v>
      </c>
      <c r="M1163" s="7" t="s">
        <v>9693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8">
        <v>296.30159160102568</v>
      </c>
    </row>
    <row r="1164" spans="1:19" x14ac:dyDescent="0.25">
      <c r="A1164" t="s">
        <v>10716</v>
      </c>
      <c r="B1164" t="s">
        <v>2256</v>
      </c>
      <c r="C1164" t="s">
        <v>9388</v>
      </c>
      <c r="D1164" t="s">
        <v>9383</v>
      </c>
      <c r="E1164" s="2">
        <v>45769</v>
      </c>
      <c r="F1164" s="2">
        <v>45777</v>
      </c>
      <c r="G1164" t="s">
        <v>2257</v>
      </c>
      <c r="H1164">
        <v>382.90000000000003</v>
      </c>
      <c r="I1164" s="4">
        <v>403.89797979797976</v>
      </c>
      <c r="J1164" t="s">
        <v>3</v>
      </c>
      <c r="K1164" t="s">
        <v>12</v>
      </c>
      <c r="L1164" s="6">
        <v>-5.1988325884874231E-2</v>
      </c>
      <c r="M1164" s="7" t="s">
        <v>9464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8">
        <v>440.57991951169771</v>
      </c>
    </row>
    <row r="1165" spans="1:19" x14ac:dyDescent="0.25">
      <c r="A1165" t="s">
        <v>10717</v>
      </c>
      <c r="B1165" t="s">
        <v>2258</v>
      </c>
      <c r="C1165" t="s">
        <v>9388</v>
      </c>
      <c r="D1165" t="s">
        <v>9383</v>
      </c>
      <c r="E1165" s="2">
        <v>45747</v>
      </c>
      <c r="F1165" s="2">
        <v>45777</v>
      </c>
      <c r="G1165" t="s">
        <v>2259</v>
      </c>
      <c r="H1165">
        <v>483.53030000000001</v>
      </c>
      <c r="I1165" s="4">
        <v>489.20782082324456</v>
      </c>
      <c r="J1165" t="s">
        <v>3</v>
      </c>
      <c r="K1165" t="s">
        <v>12</v>
      </c>
      <c r="L1165" s="6">
        <v>-1.1605539775897955E-2</v>
      </c>
      <c r="M1165" s="7" t="s">
        <v>9486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8">
        <v>440.88335915978229</v>
      </c>
    </row>
    <row r="1166" spans="1:19" x14ac:dyDescent="0.25">
      <c r="A1166" t="s">
        <v>10718</v>
      </c>
      <c r="B1166" t="s">
        <v>2260</v>
      </c>
      <c r="C1166" t="s">
        <v>9388</v>
      </c>
      <c r="D1166" t="s">
        <v>9383</v>
      </c>
      <c r="E1166" s="2">
        <v>45747</v>
      </c>
      <c r="F1166" s="2">
        <v>45777</v>
      </c>
      <c r="G1166" t="s">
        <v>2261</v>
      </c>
      <c r="H1166">
        <v>168.69409999999999</v>
      </c>
      <c r="I1166" s="4">
        <v>240.55452446134348</v>
      </c>
      <c r="J1166" t="s">
        <v>3</v>
      </c>
      <c r="K1166" t="s">
        <v>12</v>
      </c>
      <c r="L1166" s="6">
        <v>-0.29872821815451356</v>
      </c>
      <c r="M1166" s="7" t="s">
        <v>9723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8">
        <v>273.39912292416886</v>
      </c>
    </row>
    <row r="1167" spans="1:19" x14ac:dyDescent="0.25">
      <c r="A1167" t="s">
        <v>10719</v>
      </c>
      <c r="B1167" t="s">
        <v>2262</v>
      </c>
      <c r="C1167" t="s">
        <v>9388</v>
      </c>
      <c r="D1167" t="s">
        <v>9383</v>
      </c>
      <c r="E1167" s="2">
        <v>45747</v>
      </c>
      <c r="F1167" s="2">
        <v>45777</v>
      </c>
      <c r="G1167" t="s">
        <v>2263</v>
      </c>
      <c r="H1167">
        <v>127.7479</v>
      </c>
      <c r="I1167" s="4">
        <v>222.39319175257734</v>
      </c>
      <c r="J1167" t="s">
        <v>3</v>
      </c>
      <c r="K1167" t="s">
        <v>12</v>
      </c>
      <c r="L1167" s="6">
        <v>-0.42557639020656068</v>
      </c>
      <c r="M1167" s="7" t="s">
        <v>9814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8">
        <v>193.79678857665834</v>
      </c>
    </row>
    <row r="1168" spans="1:19" x14ac:dyDescent="0.25">
      <c r="A1168" t="s">
        <v>10720</v>
      </c>
      <c r="B1168" t="s">
        <v>2264</v>
      </c>
      <c r="C1168" t="s">
        <v>9388</v>
      </c>
      <c r="D1168" t="s">
        <v>9383</v>
      </c>
      <c r="E1168" s="2">
        <v>45747</v>
      </c>
      <c r="F1168" s="2">
        <v>45777</v>
      </c>
      <c r="G1168" t="s">
        <v>2265</v>
      </c>
      <c r="H1168">
        <v>193</v>
      </c>
      <c r="I1168" s="4">
        <v>175.05904639175259</v>
      </c>
      <c r="J1168" t="s">
        <v>3</v>
      </c>
      <c r="K1168" t="s">
        <v>12</v>
      </c>
      <c r="L1168" s="6">
        <v>0.10248515559772087</v>
      </c>
      <c r="M1168" s="7" t="s">
        <v>9732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8">
        <v>194.20137477410441</v>
      </c>
    </row>
    <row r="1169" spans="1:19" x14ac:dyDescent="0.25">
      <c r="A1169" t="s">
        <v>10721</v>
      </c>
      <c r="B1169" t="s">
        <v>2266</v>
      </c>
      <c r="C1169" t="s">
        <v>9389</v>
      </c>
      <c r="D1169" t="s">
        <v>9383</v>
      </c>
      <c r="E1169" s="2">
        <v>45747</v>
      </c>
      <c r="F1169" s="2">
        <v>45777</v>
      </c>
      <c r="G1169" t="s">
        <v>2267</v>
      </c>
      <c r="H1169">
        <v>22.7</v>
      </c>
      <c r="I1169" s="4">
        <v>19.595876288659792</v>
      </c>
      <c r="J1169" t="s">
        <v>3</v>
      </c>
      <c r="K1169" t="s">
        <v>12</v>
      </c>
      <c r="L1169" s="6">
        <v>0.15840698653198659</v>
      </c>
      <c r="M1169" s="7" t="s">
        <v>9669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8">
        <v>55.132427170956205</v>
      </c>
    </row>
    <row r="1170" spans="1:19" x14ac:dyDescent="0.25">
      <c r="A1170" t="s">
        <v>10722</v>
      </c>
      <c r="B1170" t="s">
        <v>2268</v>
      </c>
      <c r="C1170" t="s">
        <v>9388</v>
      </c>
      <c r="D1170" t="s">
        <v>9383</v>
      </c>
      <c r="E1170" s="2">
        <v>45747</v>
      </c>
      <c r="F1170" s="2">
        <v>45777</v>
      </c>
      <c r="G1170" t="s">
        <v>2269</v>
      </c>
      <c r="H1170">
        <v>34.292999999999999</v>
      </c>
      <c r="I1170" s="4">
        <v>34.380808080808087</v>
      </c>
      <c r="J1170" t="s">
        <v>3</v>
      </c>
      <c r="K1170" t="s">
        <v>12</v>
      </c>
      <c r="L1170" s="6">
        <v>-2.5539853688635317E-3</v>
      </c>
      <c r="M1170" s="7" t="s">
        <v>9569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8">
        <v>43.362970661985663</v>
      </c>
    </row>
    <row r="1171" spans="1:19" x14ac:dyDescent="0.25">
      <c r="A1171" t="s">
        <v>10723</v>
      </c>
      <c r="B1171" t="s">
        <v>2270</v>
      </c>
      <c r="C1171" t="s">
        <v>9388</v>
      </c>
      <c r="D1171" t="s">
        <v>9383</v>
      </c>
      <c r="E1171" s="2">
        <v>45769</v>
      </c>
      <c r="F1171" s="2">
        <v>45777</v>
      </c>
      <c r="G1171" t="s">
        <v>2271</v>
      </c>
      <c r="H1171">
        <v>581.29999999999995</v>
      </c>
      <c r="I1171" s="4">
        <v>597.06185567010311</v>
      </c>
      <c r="J1171" t="s">
        <v>3</v>
      </c>
      <c r="K1171" t="s">
        <v>12</v>
      </c>
      <c r="L1171" s="6">
        <v>-2.6399033065699795E-2</v>
      </c>
      <c r="M1171" s="7" t="s">
        <v>9473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8">
        <v>440.47877296233622</v>
      </c>
    </row>
    <row r="1172" spans="1:19" x14ac:dyDescent="0.25">
      <c r="A1172" t="s">
        <v>10724</v>
      </c>
      <c r="B1172" t="s">
        <v>2272</v>
      </c>
      <c r="C1172" t="s">
        <v>9388</v>
      </c>
      <c r="D1172" t="s">
        <v>9383</v>
      </c>
      <c r="E1172" s="2">
        <v>45747</v>
      </c>
      <c r="F1172" s="2">
        <v>45777</v>
      </c>
      <c r="G1172" t="s">
        <v>2273</v>
      </c>
      <c r="H1172">
        <v>47.8001</v>
      </c>
      <c r="I1172" s="4">
        <v>46.846391752577318</v>
      </c>
      <c r="J1172" t="s">
        <v>3</v>
      </c>
      <c r="K1172" t="s">
        <v>1</v>
      </c>
      <c r="L1172" s="6">
        <v>2.0358200743821664E-2</v>
      </c>
      <c r="M1172" s="7" t="s">
        <v>9508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8">
        <v>56.555370600137252</v>
      </c>
    </row>
    <row r="1173" spans="1:19" x14ac:dyDescent="0.25">
      <c r="A1173" t="s">
        <v>10725</v>
      </c>
      <c r="B1173" t="s">
        <v>2274</v>
      </c>
      <c r="C1173" t="s">
        <v>9389</v>
      </c>
      <c r="D1173" t="s">
        <v>9383</v>
      </c>
      <c r="E1173" s="2">
        <v>45747</v>
      </c>
      <c r="F1173" s="2">
        <v>45777</v>
      </c>
      <c r="G1173" t="s">
        <v>2275</v>
      </c>
      <c r="H1173">
        <v>10.8</v>
      </c>
      <c r="I1173" s="4">
        <v>9.2838383838383827</v>
      </c>
      <c r="J1173" t="s">
        <v>3</v>
      </c>
      <c r="K1173" t="s">
        <v>1</v>
      </c>
      <c r="L1173" s="6">
        <v>0.16331193558916346</v>
      </c>
      <c r="M1173" s="7" t="s">
        <v>9669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8">
        <v>3.4414748546164922</v>
      </c>
    </row>
    <row r="1174" spans="1:19" x14ac:dyDescent="0.25">
      <c r="A1174" t="s">
        <v>10726</v>
      </c>
      <c r="B1174" t="s">
        <v>2276</v>
      </c>
      <c r="C1174" t="s">
        <v>9388</v>
      </c>
      <c r="D1174" t="s">
        <v>9383</v>
      </c>
      <c r="E1174" s="2">
        <v>45747</v>
      </c>
      <c r="F1174" s="2">
        <v>45777</v>
      </c>
      <c r="G1174" t="s">
        <v>2277</v>
      </c>
      <c r="H1174">
        <v>127.7</v>
      </c>
      <c r="I1174" s="4">
        <v>127.11676363636364</v>
      </c>
      <c r="J1174" t="s">
        <v>3</v>
      </c>
      <c r="K1174" t="s">
        <v>12</v>
      </c>
      <c r="L1174" s="6">
        <v>4.5881939325076448E-3</v>
      </c>
      <c r="M1174" s="7" t="s">
        <v>9506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8">
        <v>131.14372600072704</v>
      </c>
    </row>
    <row r="1175" spans="1:19" x14ac:dyDescent="0.25">
      <c r="A1175" t="s">
        <v>10727</v>
      </c>
      <c r="B1175" t="s">
        <v>2278</v>
      </c>
      <c r="C1175" t="s">
        <v>9388</v>
      </c>
      <c r="D1175" t="s">
        <v>9383</v>
      </c>
      <c r="E1175" s="2">
        <v>45747</v>
      </c>
      <c r="F1175" s="2">
        <v>45763</v>
      </c>
      <c r="G1175" t="s">
        <v>2279</v>
      </c>
      <c r="H1175">
        <v>538.30000000000007</v>
      </c>
      <c r="I1175" s="4">
        <v>613.65151515151513</v>
      </c>
      <c r="J1175" t="s">
        <v>3</v>
      </c>
      <c r="K1175" t="s">
        <v>12</v>
      </c>
      <c r="L1175" s="6">
        <v>-0.1227920298264239</v>
      </c>
      <c r="M1175" s="7" t="s">
        <v>9496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8">
        <v>441.21569782197008</v>
      </c>
    </row>
    <row r="1176" spans="1:19" x14ac:dyDescent="0.25">
      <c r="A1176" t="s">
        <v>10728</v>
      </c>
      <c r="B1176" t="s">
        <v>2280</v>
      </c>
      <c r="C1176" t="s">
        <v>9388</v>
      </c>
      <c r="D1176" t="s">
        <v>9383</v>
      </c>
      <c r="E1176" s="2">
        <v>45747</v>
      </c>
      <c r="F1176" s="2">
        <v>45777</v>
      </c>
      <c r="G1176" t="s">
        <v>2281</v>
      </c>
      <c r="H1176">
        <v>291.7</v>
      </c>
      <c r="I1176" s="4">
        <v>470.45712309820192</v>
      </c>
      <c r="J1176" t="s">
        <v>3</v>
      </c>
      <c r="K1176" t="s">
        <v>12</v>
      </c>
      <c r="L1176" s="6">
        <v>-0.37996474986071938</v>
      </c>
      <c r="M1176" s="7" t="s">
        <v>9651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8">
        <v>208.47748774112935</v>
      </c>
    </row>
    <row r="1177" spans="1:19" x14ac:dyDescent="0.25">
      <c r="A1177" t="s">
        <v>10729</v>
      </c>
      <c r="B1177" t="s">
        <v>2282</v>
      </c>
      <c r="C1177" t="s">
        <v>9388</v>
      </c>
      <c r="D1177" t="s">
        <v>9383</v>
      </c>
      <c r="E1177" s="2">
        <v>45747</v>
      </c>
      <c r="F1177" s="2">
        <v>45777</v>
      </c>
      <c r="G1177" t="s">
        <v>2283</v>
      </c>
      <c r="H1177">
        <v>508</v>
      </c>
      <c r="I1177" s="4">
        <v>868.26127527216181</v>
      </c>
      <c r="J1177" t="s">
        <v>3</v>
      </c>
      <c r="K1177" t="s">
        <v>12</v>
      </c>
      <c r="L1177" s="6">
        <v>-0.4149226569608736</v>
      </c>
      <c r="M1177" s="7" t="s">
        <v>9826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8">
        <v>422.38799013367708</v>
      </c>
    </row>
    <row r="1178" spans="1:19" x14ac:dyDescent="0.25">
      <c r="A1178" t="s">
        <v>10730</v>
      </c>
      <c r="B1178" t="s">
        <v>2284</v>
      </c>
      <c r="C1178" t="s">
        <v>9388</v>
      </c>
      <c r="D1178" t="s">
        <v>9383</v>
      </c>
      <c r="E1178" s="2">
        <v>45747</v>
      </c>
      <c r="F1178" s="2">
        <v>45777</v>
      </c>
      <c r="G1178" t="s">
        <v>2285</v>
      </c>
      <c r="H1178">
        <v>171.90039999999999</v>
      </c>
      <c r="I1178" s="4">
        <v>170.54495257731961</v>
      </c>
      <c r="J1178" t="s">
        <v>3</v>
      </c>
      <c r="K1178" t="s">
        <v>12</v>
      </c>
      <c r="L1178" s="6">
        <v>7.9477428220331436E-3</v>
      </c>
      <c r="M1178" s="7" t="s">
        <v>9492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8">
        <v>163.82851095154732</v>
      </c>
    </row>
    <row r="1179" spans="1:19" x14ac:dyDescent="0.25">
      <c r="A1179" t="s">
        <v>10731</v>
      </c>
      <c r="B1179" t="s">
        <v>2286</v>
      </c>
      <c r="C1179" t="s">
        <v>9389</v>
      </c>
      <c r="D1179" t="s">
        <v>9383</v>
      </c>
      <c r="E1179" s="2">
        <v>45747</v>
      </c>
      <c r="F1179" s="2">
        <v>45777</v>
      </c>
      <c r="G1179" t="s">
        <v>2287</v>
      </c>
      <c r="H1179">
        <v>24.8</v>
      </c>
      <c r="I1179" s="4">
        <v>26.536082474226802</v>
      </c>
      <c r="J1179" t="s">
        <v>3</v>
      </c>
      <c r="K1179" t="s">
        <v>12</v>
      </c>
      <c r="L1179" s="6">
        <v>-6.5423465423465332E-2</v>
      </c>
      <c r="M1179" s="7" t="s">
        <v>9555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8">
        <v>21.413621317613728</v>
      </c>
    </row>
    <row r="1180" spans="1:19" x14ac:dyDescent="0.25">
      <c r="A1180" t="s">
        <v>10731</v>
      </c>
      <c r="B1180" t="s">
        <v>2286</v>
      </c>
      <c r="C1180" t="s">
        <v>9389</v>
      </c>
      <c r="D1180" t="s">
        <v>9383</v>
      </c>
      <c r="E1180" s="2">
        <v>45747</v>
      </c>
      <c r="F1180" s="2">
        <v>45777</v>
      </c>
      <c r="G1180" t="s">
        <v>2287</v>
      </c>
      <c r="H1180">
        <v>24.8</v>
      </c>
      <c r="I1180" s="4">
        <v>26.536082474226802</v>
      </c>
      <c r="J1180" t="s">
        <v>3</v>
      </c>
      <c r="K1180" t="s">
        <v>12</v>
      </c>
      <c r="L1180" s="6">
        <v>-6.5423465423465332E-2</v>
      </c>
      <c r="M1180" s="7" t="s">
        <v>9555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8">
        <v>21.413621317613728</v>
      </c>
    </row>
    <row r="1181" spans="1:19" x14ac:dyDescent="0.25">
      <c r="A1181" t="s">
        <v>10732</v>
      </c>
      <c r="B1181" t="s">
        <v>2288</v>
      </c>
      <c r="C1181" t="s">
        <v>9388</v>
      </c>
      <c r="D1181" t="s">
        <v>9383</v>
      </c>
      <c r="E1181" s="2">
        <v>45747</v>
      </c>
      <c r="F1181" s="2">
        <v>45777</v>
      </c>
      <c r="G1181" t="s">
        <v>2289</v>
      </c>
      <c r="H1181">
        <v>10.641999999999999</v>
      </c>
      <c r="I1181" s="4">
        <v>11.268692010309278</v>
      </c>
      <c r="J1181" t="s">
        <v>3</v>
      </c>
      <c r="K1181" t="s">
        <v>1</v>
      </c>
      <c r="L1181" s="6">
        <v>-5.5613553883267275E-2</v>
      </c>
      <c r="M1181" s="7" t="s">
        <v>9573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8">
        <v>18.76990966008643</v>
      </c>
    </row>
    <row r="1182" spans="1:19" x14ac:dyDescent="0.25">
      <c r="A1182" t="s">
        <v>10733</v>
      </c>
      <c r="B1182" t="s">
        <v>2290</v>
      </c>
      <c r="C1182" t="s">
        <v>9388</v>
      </c>
      <c r="D1182" t="s">
        <v>9383</v>
      </c>
      <c r="E1182" s="2">
        <v>45747</v>
      </c>
      <c r="F1182" s="2">
        <v>45775</v>
      </c>
      <c r="G1182" t="s">
        <v>2291</v>
      </c>
      <c r="H1182">
        <v>17.629000000000001</v>
      </c>
      <c r="I1182" s="4">
        <v>18.016767676767678</v>
      </c>
      <c r="J1182" t="s">
        <v>3</v>
      </c>
      <c r="K1182" t="s">
        <v>1</v>
      </c>
      <c r="L1182" s="6">
        <v>-2.1522599598578163E-2</v>
      </c>
      <c r="M1182" s="7" t="s">
        <v>9532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8">
        <v>23.162559803786412</v>
      </c>
    </row>
    <row r="1183" spans="1:19" x14ac:dyDescent="0.25">
      <c r="A1183" t="s">
        <v>10734</v>
      </c>
      <c r="B1183" t="s">
        <v>2292</v>
      </c>
      <c r="C1183" t="s">
        <v>9388</v>
      </c>
      <c r="D1183" t="s">
        <v>9383</v>
      </c>
      <c r="E1183" s="2">
        <v>45747</v>
      </c>
      <c r="F1183" s="2">
        <v>45777</v>
      </c>
      <c r="G1183" t="s">
        <v>2293</v>
      </c>
      <c r="H1183">
        <v>444.70800000000003</v>
      </c>
      <c r="I1183" s="4">
        <v>460.80927835051551</v>
      </c>
      <c r="J1183" t="s">
        <v>3</v>
      </c>
      <c r="K1183" t="s">
        <v>12</v>
      </c>
      <c r="L1183" s="6">
        <v>-3.4941306755260304E-2</v>
      </c>
      <c r="M1183" s="7" t="s">
        <v>9473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8">
        <v>388.25825447769239</v>
      </c>
    </row>
    <row r="1184" spans="1:19" x14ac:dyDescent="0.25">
      <c r="A1184" t="s">
        <v>10735</v>
      </c>
      <c r="B1184" t="s">
        <v>2294</v>
      </c>
      <c r="C1184" t="s">
        <v>9388</v>
      </c>
      <c r="D1184" t="s">
        <v>9383</v>
      </c>
      <c r="E1184" s="2">
        <v>45747</v>
      </c>
      <c r="F1184" s="2">
        <v>45777</v>
      </c>
      <c r="G1184" t="s">
        <v>2295</v>
      </c>
      <c r="H1184">
        <v>398.2002</v>
      </c>
      <c r="I1184" s="4">
        <v>392.50232323232325</v>
      </c>
      <c r="J1184" t="s">
        <v>3</v>
      </c>
      <c r="K1184" t="s">
        <v>12</v>
      </c>
      <c r="L1184" s="6">
        <v>1.4516797558683958E-2</v>
      </c>
      <c r="M1184" s="7" t="s">
        <v>9492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8">
        <v>390.64242314121373</v>
      </c>
    </row>
    <row r="1185" spans="1:19" x14ac:dyDescent="0.25">
      <c r="A1185" t="s">
        <v>10736</v>
      </c>
      <c r="B1185" t="s">
        <v>2296</v>
      </c>
      <c r="C1185" t="s">
        <v>9388</v>
      </c>
      <c r="D1185" t="s">
        <v>9383</v>
      </c>
      <c r="E1185" s="2">
        <v>45747</v>
      </c>
      <c r="F1185" s="2">
        <v>45777</v>
      </c>
      <c r="G1185" t="s">
        <v>2297</v>
      </c>
      <c r="H1185">
        <v>184</v>
      </c>
      <c r="I1185" s="4">
        <v>188.30412371134022</v>
      </c>
      <c r="J1185" t="s">
        <v>3</v>
      </c>
      <c r="K1185" t="s">
        <v>12</v>
      </c>
      <c r="L1185" s="6">
        <v>-2.2857299280063637E-2</v>
      </c>
      <c r="M1185" s="7" t="s">
        <v>9532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8">
        <v>184.78029617643207</v>
      </c>
    </row>
    <row r="1186" spans="1:19" x14ac:dyDescent="0.25">
      <c r="A1186" t="s">
        <v>10737</v>
      </c>
      <c r="B1186" t="s">
        <v>2298</v>
      </c>
      <c r="C1186" t="s">
        <v>9388</v>
      </c>
      <c r="D1186" t="s">
        <v>9383</v>
      </c>
      <c r="E1186" s="2">
        <v>45747</v>
      </c>
      <c r="F1186" s="2">
        <v>45777</v>
      </c>
      <c r="G1186" t="s">
        <v>2299</v>
      </c>
      <c r="H1186">
        <v>31.1</v>
      </c>
      <c r="I1186" s="4">
        <v>31.422222222222224</v>
      </c>
      <c r="J1186" t="s">
        <v>3</v>
      </c>
      <c r="K1186" t="s">
        <v>12</v>
      </c>
      <c r="L1186" s="6">
        <v>-1.0254596888260248E-2</v>
      </c>
      <c r="M1186" s="7" t="s">
        <v>9486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8">
        <v>35.603585375252472</v>
      </c>
    </row>
    <row r="1187" spans="1:19" x14ac:dyDescent="0.25">
      <c r="A1187" t="s">
        <v>10738</v>
      </c>
      <c r="B1187" t="s">
        <v>2300</v>
      </c>
      <c r="C1187" t="s">
        <v>9388</v>
      </c>
      <c r="D1187" t="s">
        <v>9383</v>
      </c>
      <c r="E1187" s="2">
        <v>45747</v>
      </c>
      <c r="F1187" s="2">
        <v>45777</v>
      </c>
      <c r="G1187" t="s">
        <v>2301</v>
      </c>
      <c r="H1187">
        <v>29.7</v>
      </c>
      <c r="I1187" s="4">
        <v>36.11515151515151</v>
      </c>
      <c r="J1187" t="s">
        <v>3</v>
      </c>
      <c r="K1187" t="s">
        <v>12</v>
      </c>
      <c r="L1187" s="6">
        <v>-0.17763047491189787</v>
      </c>
      <c r="M1187" s="7" t="s">
        <v>9608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8">
        <v>41.12329706898074</v>
      </c>
    </row>
    <row r="1188" spans="1:19" x14ac:dyDescent="0.25">
      <c r="A1188" t="s">
        <v>10739</v>
      </c>
      <c r="B1188" t="s">
        <v>2302</v>
      </c>
      <c r="C1188" t="s">
        <v>9388</v>
      </c>
      <c r="D1188" t="s">
        <v>9383</v>
      </c>
      <c r="E1188" s="2">
        <v>45747</v>
      </c>
      <c r="F1188" s="2">
        <v>45777</v>
      </c>
      <c r="G1188" t="s">
        <v>2303</v>
      </c>
      <c r="H1188">
        <v>30.2</v>
      </c>
      <c r="I1188" s="4">
        <v>29.801959793814433</v>
      </c>
      <c r="J1188" t="s">
        <v>3</v>
      </c>
      <c r="K1188" t="s">
        <v>12</v>
      </c>
      <c r="L1188" s="6">
        <v>1.3356175531388459E-2</v>
      </c>
      <c r="M1188" s="7" t="s">
        <v>9492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8">
        <v>31.037541146932757</v>
      </c>
    </row>
    <row r="1189" spans="1:19" x14ac:dyDescent="0.25">
      <c r="A1189" t="s">
        <v>10740</v>
      </c>
      <c r="B1189" t="s">
        <v>2304</v>
      </c>
      <c r="C1189" t="s">
        <v>9388</v>
      </c>
      <c r="D1189" t="s">
        <v>9383</v>
      </c>
      <c r="E1189" s="2">
        <v>45747</v>
      </c>
      <c r="F1189" s="2">
        <v>45777</v>
      </c>
      <c r="G1189" t="s">
        <v>2305</v>
      </c>
      <c r="H1189">
        <v>29.77</v>
      </c>
      <c r="I1189" s="4">
        <v>29.024747474747475</v>
      </c>
      <c r="J1189" t="s">
        <v>3</v>
      </c>
      <c r="K1189" t="s">
        <v>12</v>
      </c>
      <c r="L1189" s="6">
        <v>2.5676451652195009E-2</v>
      </c>
      <c r="M1189" s="7" t="s">
        <v>9471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8">
        <v>37.25082917913997</v>
      </c>
    </row>
    <row r="1190" spans="1:19" x14ac:dyDescent="0.25">
      <c r="A1190" t="s">
        <v>10741</v>
      </c>
      <c r="B1190" t="s">
        <v>2306</v>
      </c>
      <c r="C1190" t="s">
        <v>9388</v>
      </c>
      <c r="D1190" t="s">
        <v>9383</v>
      </c>
      <c r="E1190" s="2">
        <v>45747</v>
      </c>
      <c r="F1190" s="2">
        <v>45777</v>
      </c>
      <c r="G1190" t="s">
        <v>2307</v>
      </c>
      <c r="H1190">
        <v>183.5</v>
      </c>
      <c r="I1190" s="4">
        <v>185.16666666666666</v>
      </c>
      <c r="J1190" t="s">
        <v>3</v>
      </c>
      <c r="K1190" t="s">
        <v>12</v>
      </c>
      <c r="L1190" s="6">
        <v>-9.0009000900089786E-3</v>
      </c>
      <c r="M1190" s="7" t="s">
        <v>9486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8">
        <v>189.46193646116495</v>
      </c>
    </row>
    <row r="1191" spans="1:19" x14ac:dyDescent="0.25">
      <c r="A1191" t="s">
        <v>10742</v>
      </c>
      <c r="B1191" t="s">
        <v>2308</v>
      </c>
      <c r="C1191" t="s">
        <v>9388</v>
      </c>
      <c r="D1191" t="s">
        <v>9383</v>
      </c>
      <c r="E1191" s="2">
        <v>45747</v>
      </c>
      <c r="F1191" s="2">
        <v>45777</v>
      </c>
      <c r="G1191" t="s">
        <v>2309</v>
      </c>
      <c r="H1191">
        <v>186.7295</v>
      </c>
      <c r="I1191" s="4">
        <v>186.86882783505155</v>
      </c>
      <c r="J1191" t="s">
        <v>3</v>
      </c>
      <c r="K1191" t="s">
        <v>12</v>
      </c>
      <c r="L1191" s="6">
        <v>-7.4559163593901356E-4</v>
      </c>
      <c r="M1191" s="7" t="s">
        <v>9569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8">
        <v>189.46193646116495</v>
      </c>
    </row>
    <row r="1192" spans="1:19" x14ac:dyDescent="0.25">
      <c r="A1192" t="s">
        <v>10743</v>
      </c>
      <c r="B1192" t="s">
        <v>2310</v>
      </c>
      <c r="C1192" t="s">
        <v>9388</v>
      </c>
      <c r="D1192" t="s">
        <v>9383</v>
      </c>
      <c r="E1192" s="2">
        <v>45747</v>
      </c>
      <c r="F1192" s="2">
        <v>45777</v>
      </c>
      <c r="G1192" t="s">
        <v>2311</v>
      </c>
      <c r="H1192">
        <v>179.0181</v>
      </c>
      <c r="I1192" s="4">
        <v>222.86339072164947</v>
      </c>
      <c r="J1192" t="s">
        <v>3</v>
      </c>
      <c r="K1192" t="s">
        <v>12</v>
      </c>
      <c r="L1192" s="6">
        <v>-0.19673617358003437</v>
      </c>
      <c r="M1192" s="7" t="s">
        <v>10104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8">
        <v>186.77432814955904</v>
      </c>
    </row>
    <row r="1193" spans="1:19" x14ac:dyDescent="0.25">
      <c r="A1193" t="s">
        <v>10744</v>
      </c>
      <c r="B1193" t="s">
        <v>2312</v>
      </c>
      <c r="C1193" t="s">
        <v>9388</v>
      </c>
      <c r="D1193" t="s">
        <v>9383</v>
      </c>
      <c r="E1193" s="2">
        <v>45747</v>
      </c>
      <c r="F1193" s="2">
        <v>45777</v>
      </c>
      <c r="G1193" t="s">
        <v>2313</v>
      </c>
      <c r="H1193">
        <v>221.90039999999999</v>
      </c>
      <c r="I1193" s="4">
        <v>274.64804536082477</v>
      </c>
      <c r="J1193" t="s">
        <v>3</v>
      </c>
      <c r="K1193" t="s">
        <v>12</v>
      </c>
      <c r="L1193" s="6">
        <v>-0.19205541875066479</v>
      </c>
      <c r="M1193" s="7" t="s">
        <v>9481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8">
        <v>165.79364391057098</v>
      </c>
    </row>
    <row r="1194" spans="1:19" x14ac:dyDescent="0.25">
      <c r="A1194" t="s">
        <v>10745</v>
      </c>
      <c r="B1194" t="s">
        <v>2314</v>
      </c>
      <c r="C1194" t="s">
        <v>9388</v>
      </c>
      <c r="D1194" t="s">
        <v>9383</v>
      </c>
      <c r="E1194" s="2">
        <v>45747</v>
      </c>
      <c r="F1194" s="2">
        <v>45777</v>
      </c>
      <c r="G1194" t="s">
        <v>2315</v>
      </c>
      <c r="H1194">
        <v>232.2002</v>
      </c>
      <c r="I1194" s="4">
        <v>226.98597525773195</v>
      </c>
      <c r="J1194" t="s">
        <v>3</v>
      </c>
      <c r="K1194" t="s">
        <v>12</v>
      </c>
      <c r="L1194" s="6">
        <v>2.2971572302418863E-2</v>
      </c>
      <c r="M1194" s="7" t="s">
        <v>9508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8">
        <v>165.79364391057098</v>
      </c>
    </row>
    <row r="1195" spans="1:19" x14ac:dyDescent="0.25">
      <c r="A1195" t="s">
        <v>10746</v>
      </c>
      <c r="B1195" t="s">
        <v>2316</v>
      </c>
      <c r="C1195" t="s">
        <v>9388</v>
      </c>
      <c r="D1195" t="s">
        <v>9383</v>
      </c>
      <c r="E1195" s="2">
        <v>45747</v>
      </c>
      <c r="F1195" s="2">
        <v>45777</v>
      </c>
      <c r="G1195" t="s">
        <v>2317</v>
      </c>
      <c r="H1195">
        <v>220.5</v>
      </c>
      <c r="I1195" s="4">
        <v>223.32263030303031</v>
      </c>
      <c r="J1195" t="s">
        <v>3</v>
      </c>
      <c r="K1195" t="s">
        <v>12</v>
      </c>
      <c r="L1195" s="6">
        <v>-1.2639248871465614E-2</v>
      </c>
      <c r="M1195" s="7" t="s">
        <v>9486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8">
        <v>189.46193646116495</v>
      </c>
    </row>
    <row r="1196" spans="1:19" x14ac:dyDescent="0.25">
      <c r="A1196" t="s">
        <v>10747</v>
      </c>
      <c r="B1196" t="s">
        <v>2318</v>
      </c>
      <c r="C1196" t="s">
        <v>9388</v>
      </c>
      <c r="D1196" t="s">
        <v>9383</v>
      </c>
      <c r="E1196" s="2">
        <v>45747</v>
      </c>
      <c r="F1196" s="2">
        <v>45777</v>
      </c>
      <c r="G1196" t="s">
        <v>2319</v>
      </c>
      <c r="H1196">
        <v>175.5</v>
      </c>
      <c r="I1196" s="4">
        <v>174.9340206185567</v>
      </c>
      <c r="J1196" t="s">
        <v>3</v>
      </c>
      <c r="K1196" t="s">
        <v>12</v>
      </c>
      <c r="L1196" s="6">
        <v>3.235387716134408E-3</v>
      </c>
      <c r="M1196" s="7" t="s">
        <v>9506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8">
        <v>156.4881613693118</v>
      </c>
    </row>
    <row r="1197" spans="1:19" x14ac:dyDescent="0.25">
      <c r="A1197" t="s">
        <v>10748</v>
      </c>
      <c r="B1197" t="s">
        <v>2320</v>
      </c>
      <c r="C1197" t="s">
        <v>9388</v>
      </c>
      <c r="D1197" t="s">
        <v>9383</v>
      </c>
      <c r="E1197" s="2">
        <v>45747</v>
      </c>
      <c r="F1197" s="2">
        <v>45777</v>
      </c>
      <c r="G1197" t="s">
        <v>2321</v>
      </c>
      <c r="H1197">
        <v>196.90039999999999</v>
      </c>
      <c r="I1197" s="4">
        <v>350.55126034214624</v>
      </c>
      <c r="J1197" t="s">
        <v>3</v>
      </c>
      <c r="K1197" t="s">
        <v>12</v>
      </c>
      <c r="L1197" s="6">
        <v>-0.4383121036055595</v>
      </c>
      <c r="M1197" s="7" t="s">
        <v>10131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8">
        <v>165.79364391057098</v>
      </c>
    </row>
    <row r="1198" spans="1:19" x14ac:dyDescent="0.25">
      <c r="A1198" t="s">
        <v>10749</v>
      </c>
      <c r="B1198" t="s">
        <v>2322</v>
      </c>
      <c r="C1198" t="s">
        <v>9388</v>
      </c>
      <c r="D1198" t="s">
        <v>9383</v>
      </c>
      <c r="E1198" s="2">
        <v>45747</v>
      </c>
      <c r="F1198" s="2">
        <v>45777</v>
      </c>
      <c r="G1198" t="s">
        <v>2323</v>
      </c>
      <c r="H1198">
        <v>230.2998</v>
      </c>
      <c r="I1198" s="4">
        <v>210.24742268041237</v>
      </c>
      <c r="J1198" t="s">
        <v>3</v>
      </c>
      <c r="K1198" t="s">
        <v>12</v>
      </c>
      <c r="L1198" s="6">
        <v>9.5375139746984416E-2</v>
      </c>
      <c r="M1198" s="7" t="s">
        <v>9732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8">
        <v>267.54707256825276</v>
      </c>
    </row>
    <row r="1199" spans="1:19" x14ac:dyDescent="0.25">
      <c r="A1199" t="s">
        <v>10750</v>
      </c>
      <c r="B1199" t="s">
        <v>2324</v>
      </c>
      <c r="C1199" t="s">
        <v>9388</v>
      </c>
      <c r="D1199" t="s">
        <v>9383</v>
      </c>
      <c r="E1199" s="2">
        <v>45747</v>
      </c>
      <c r="F1199" s="2">
        <v>45777</v>
      </c>
      <c r="G1199" t="s">
        <v>2325</v>
      </c>
      <c r="H1199">
        <v>221.89940000000001</v>
      </c>
      <c r="I1199" s="4">
        <v>236.27319587628867</v>
      </c>
      <c r="J1199" t="s">
        <v>3</v>
      </c>
      <c r="K1199" t="s">
        <v>12</v>
      </c>
      <c r="L1199" s="6">
        <v>-6.0835490978903506E-2</v>
      </c>
      <c r="M1199" s="7" t="s">
        <v>9573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8">
        <v>165.79364391057098</v>
      </c>
    </row>
    <row r="1200" spans="1:19" x14ac:dyDescent="0.25">
      <c r="A1200" t="s">
        <v>10751</v>
      </c>
      <c r="B1200" t="s">
        <v>2326</v>
      </c>
      <c r="C1200" t="s">
        <v>9388</v>
      </c>
      <c r="D1200" t="s">
        <v>9383</v>
      </c>
      <c r="E1200" s="2">
        <v>45747</v>
      </c>
      <c r="F1200" s="2">
        <v>45777</v>
      </c>
      <c r="G1200" t="s">
        <v>2327</v>
      </c>
      <c r="H1200">
        <v>205.65029999999999</v>
      </c>
      <c r="I1200" s="4">
        <v>214.72314343434346</v>
      </c>
      <c r="J1200" t="s">
        <v>3</v>
      </c>
      <c r="K1200" t="s">
        <v>12</v>
      </c>
      <c r="L1200" s="6">
        <v>-4.2253682063469356E-2</v>
      </c>
      <c r="M1200" s="7" t="s">
        <v>9475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8">
        <v>189.46193646116495</v>
      </c>
    </row>
    <row r="1201" spans="1:19" x14ac:dyDescent="0.25">
      <c r="A1201" t="s">
        <v>10752</v>
      </c>
      <c r="B1201" t="s">
        <v>2328</v>
      </c>
      <c r="C1201" t="s">
        <v>9388</v>
      </c>
      <c r="D1201" t="s">
        <v>9383</v>
      </c>
      <c r="E1201" s="2">
        <v>45747</v>
      </c>
      <c r="F1201" s="2">
        <v>45777</v>
      </c>
      <c r="G1201" t="s">
        <v>2329</v>
      </c>
      <c r="H1201">
        <v>199</v>
      </c>
      <c r="I1201" s="4">
        <v>207.61111111111111</v>
      </c>
      <c r="J1201" t="s">
        <v>3</v>
      </c>
      <c r="K1201" t="s">
        <v>12</v>
      </c>
      <c r="L1201" s="6">
        <v>-4.1477120685041502E-2</v>
      </c>
      <c r="M1201" s="7" t="s">
        <v>9475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8">
        <v>165.79364391057098</v>
      </c>
    </row>
    <row r="1202" spans="1:19" x14ac:dyDescent="0.25">
      <c r="A1202" t="s">
        <v>10753</v>
      </c>
      <c r="B1202" t="s">
        <v>2330</v>
      </c>
      <c r="C1202" t="s">
        <v>9388</v>
      </c>
      <c r="D1202" t="s">
        <v>9383</v>
      </c>
      <c r="E1202" s="2">
        <v>45747</v>
      </c>
      <c r="F1202" s="2">
        <v>45777</v>
      </c>
      <c r="G1202" t="s">
        <v>2331</v>
      </c>
      <c r="H1202">
        <v>201.374</v>
      </c>
      <c r="I1202" s="4">
        <v>213.73038484848485</v>
      </c>
      <c r="J1202" t="s">
        <v>3</v>
      </c>
      <c r="K1202" t="s">
        <v>12</v>
      </c>
      <c r="L1202" s="6">
        <v>-5.7812953723189064E-2</v>
      </c>
      <c r="M1202" s="7" t="s">
        <v>9573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8">
        <v>165.79364391057098</v>
      </c>
    </row>
    <row r="1203" spans="1:19" x14ac:dyDescent="0.25">
      <c r="A1203" t="s">
        <v>10754</v>
      </c>
      <c r="B1203" t="s">
        <v>2332</v>
      </c>
      <c r="C1203" t="s">
        <v>9388</v>
      </c>
      <c r="D1203" t="s">
        <v>9383</v>
      </c>
      <c r="E1203" s="2">
        <v>45747</v>
      </c>
      <c r="F1203" s="2">
        <v>45777</v>
      </c>
      <c r="G1203" t="s">
        <v>2333</v>
      </c>
      <c r="H1203">
        <v>194.69919999999999</v>
      </c>
      <c r="I1203" s="4">
        <v>206.98123917525774</v>
      </c>
      <c r="J1203" t="s">
        <v>3</v>
      </c>
      <c r="K1203" t="s">
        <v>12</v>
      </c>
      <c r="L1203" s="6">
        <v>-5.9338900589237187E-2</v>
      </c>
      <c r="M1203" s="7" t="s">
        <v>9573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8">
        <v>165.79364391057098</v>
      </c>
    </row>
    <row r="1204" spans="1:19" x14ac:dyDescent="0.25">
      <c r="A1204" t="s">
        <v>10755</v>
      </c>
      <c r="B1204" t="s">
        <v>2334</v>
      </c>
      <c r="C1204" t="s">
        <v>9388</v>
      </c>
      <c r="D1204" t="s">
        <v>9383</v>
      </c>
      <c r="E1204" s="2">
        <v>45747</v>
      </c>
      <c r="F1204" s="2">
        <v>45777</v>
      </c>
      <c r="G1204" t="s">
        <v>2335</v>
      </c>
      <c r="H1204">
        <v>227.0771</v>
      </c>
      <c r="I1204" s="4">
        <v>219.46902121212119</v>
      </c>
      <c r="J1204" t="s">
        <v>3</v>
      </c>
      <c r="K1204" t="s">
        <v>12</v>
      </c>
      <c r="L1204" s="6">
        <v>3.4665843707050836E-2</v>
      </c>
      <c r="M1204" s="7" t="s">
        <v>9471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8">
        <v>189.46193646116495</v>
      </c>
    </row>
    <row r="1205" spans="1:19" x14ac:dyDescent="0.25">
      <c r="A1205" t="s">
        <v>10756</v>
      </c>
      <c r="B1205" t="s">
        <v>2336</v>
      </c>
      <c r="C1205" t="s">
        <v>9388</v>
      </c>
      <c r="D1205" t="s">
        <v>9383</v>
      </c>
      <c r="E1205" s="2">
        <v>45747</v>
      </c>
      <c r="F1205" s="2">
        <v>45777</v>
      </c>
      <c r="G1205" t="s">
        <v>2337</v>
      </c>
      <c r="H1205">
        <v>391.38569999999999</v>
      </c>
      <c r="I1205" s="4">
        <v>416.41237113402065</v>
      </c>
      <c r="J1205" t="s">
        <v>3</v>
      </c>
      <c r="K1205" t="s">
        <v>12</v>
      </c>
      <c r="L1205" s="6">
        <v>-6.0100690730837902E-2</v>
      </c>
      <c r="M1205" s="7" t="s">
        <v>9573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8">
        <v>259.1808079853505</v>
      </c>
    </row>
    <row r="1206" spans="1:19" x14ac:dyDescent="0.25">
      <c r="A1206" t="s">
        <v>10757</v>
      </c>
      <c r="B1206" t="s">
        <v>2338</v>
      </c>
      <c r="C1206" t="s">
        <v>9389</v>
      </c>
      <c r="D1206" t="s">
        <v>9383</v>
      </c>
      <c r="E1206" s="2">
        <v>45747</v>
      </c>
      <c r="F1206" s="2">
        <v>45777</v>
      </c>
      <c r="G1206" t="s">
        <v>2339</v>
      </c>
      <c r="H1206">
        <v>15.64</v>
      </c>
      <c r="I1206" s="4">
        <v>5.7132333333333341</v>
      </c>
      <c r="J1206" t="s">
        <v>3</v>
      </c>
      <c r="K1206" t="s">
        <v>1</v>
      </c>
      <c r="L1206" s="6">
        <v>1.7375041570155836</v>
      </c>
      <c r="M1206" s="7" t="s">
        <v>10758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8">
        <v>25.459266202262896</v>
      </c>
    </row>
    <row r="1207" spans="1:19" x14ac:dyDescent="0.25">
      <c r="A1207" t="s">
        <v>10759</v>
      </c>
      <c r="B1207" t="s">
        <v>2340</v>
      </c>
      <c r="C1207" t="s">
        <v>9388</v>
      </c>
      <c r="D1207" t="s">
        <v>9383</v>
      </c>
      <c r="E1207" s="2">
        <v>45747</v>
      </c>
      <c r="F1207" s="2">
        <v>45777</v>
      </c>
      <c r="G1207" t="s">
        <v>2341</v>
      </c>
      <c r="H1207">
        <v>396.69240000000002</v>
      </c>
      <c r="I1207" s="4">
        <v>394.71452929292929</v>
      </c>
      <c r="J1207" t="s">
        <v>3</v>
      </c>
      <c r="K1207" t="s">
        <v>12</v>
      </c>
      <c r="L1207" s="6">
        <v>5.0108890357134506E-3</v>
      </c>
      <c r="M1207" s="7" t="s">
        <v>9492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8">
        <v>292.84815941568257</v>
      </c>
    </row>
    <row r="1208" spans="1:19" x14ac:dyDescent="0.25">
      <c r="A1208" t="s">
        <v>10760</v>
      </c>
      <c r="B1208" t="s">
        <v>2342</v>
      </c>
      <c r="C1208" t="s">
        <v>9388</v>
      </c>
      <c r="D1208" t="s">
        <v>9383</v>
      </c>
      <c r="E1208" s="2">
        <v>45747</v>
      </c>
      <c r="F1208" s="2">
        <v>45777</v>
      </c>
      <c r="G1208" t="s">
        <v>2343</v>
      </c>
      <c r="H1208">
        <v>823</v>
      </c>
      <c r="I1208" s="4">
        <v>840.64646464646466</v>
      </c>
      <c r="J1208" t="s">
        <v>3</v>
      </c>
      <c r="K1208" t="s">
        <v>12</v>
      </c>
      <c r="L1208" s="6">
        <v>-2.0991540901662997E-2</v>
      </c>
      <c r="M1208" s="7" t="s">
        <v>9532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8">
        <v>752.80486788363578</v>
      </c>
    </row>
    <row r="1209" spans="1:19" x14ac:dyDescent="0.25">
      <c r="A1209" t="s">
        <v>10761</v>
      </c>
      <c r="B1209" t="s">
        <v>2344</v>
      </c>
      <c r="C1209" t="s">
        <v>9388</v>
      </c>
      <c r="D1209" t="s">
        <v>9383</v>
      </c>
      <c r="E1209" s="2">
        <v>45747</v>
      </c>
      <c r="F1209" s="2">
        <v>45777</v>
      </c>
      <c r="G1209" t="s">
        <v>2345</v>
      </c>
      <c r="H1209">
        <v>174.05070000000001</v>
      </c>
      <c r="I1209" s="4">
        <v>249.57195560165977</v>
      </c>
      <c r="J1209" t="s">
        <v>3</v>
      </c>
      <c r="K1209" t="s">
        <v>12</v>
      </c>
      <c r="L1209" s="6">
        <v>-0.30260313271014616</v>
      </c>
      <c r="M1209" s="7" t="s">
        <v>9723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8">
        <v>191.22477632146561</v>
      </c>
    </row>
    <row r="1210" spans="1:19" x14ac:dyDescent="0.25">
      <c r="A1210" t="s">
        <v>10762</v>
      </c>
      <c r="B1210" t="s">
        <v>2346</v>
      </c>
      <c r="C1210" t="s">
        <v>9388</v>
      </c>
      <c r="D1210" t="s">
        <v>9383</v>
      </c>
      <c r="E1210" s="2">
        <v>45747</v>
      </c>
      <c r="F1210" s="2">
        <v>45777</v>
      </c>
      <c r="G1210" t="s">
        <v>2347</v>
      </c>
      <c r="H1210">
        <v>307.7</v>
      </c>
      <c r="I1210" s="4">
        <v>329.65979381443299</v>
      </c>
      <c r="J1210" t="s">
        <v>3</v>
      </c>
      <c r="K1210" t="s">
        <v>12</v>
      </c>
      <c r="L1210" s="6">
        <v>-6.6613503455608791E-2</v>
      </c>
      <c r="M1210" s="7" t="s">
        <v>9555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8">
        <v>383.59106370001115</v>
      </c>
    </row>
    <row r="1211" spans="1:19" x14ac:dyDescent="0.25">
      <c r="A1211" t="s">
        <v>10763</v>
      </c>
      <c r="B1211" t="s">
        <v>2348</v>
      </c>
      <c r="C1211" t="s">
        <v>9388</v>
      </c>
      <c r="D1211" t="s">
        <v>9383</v>
      </c>
      <c r="E1211" s="2">
        <v>45747</v>
      </c>
      <c r="F1211" s="2">
        <v>45777</v>
      </c>
      <c r="G1211" t="s">
        <v>2349</v>
      </c>
      <c r="H1211">
        <v>413</v>
      </c>
      <c r="I1211" s="4">
        <v>422.53608247422682</v>
      </c>
      <c r="J1211" t="s">
        <v>3</v>
      </c>
      <c r="K1211" t="s">
        <v>12</v>
      </c>
      <c r="L1211" s="6">
        <v>-2.2568681988971884E-2</v>
      </c>
      <c r="M1211" s="7" t="s">
        <v>9532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8">
        <v>389.12522490079107</v>
      </c>
    </row>
    <row r="1212" spans="1:19" x14ac:dyDescent="0.25">
      <c r="A1212" t="s">
        <v>10764</v>
      </c>
      <c r="B1212" t="s">
        <v>2350</v>
      </c>
      <c r="C1212" t="s">
        <v>9388</v>
      </c>
      <c r="D1212" t="s">
        <v>9383</v>
      </c>
      <c r="E1212" s="2">
        <v>45747</v>
      </c>
      <c r="F1212" s="2">
        <v>45777</v>
      </c>
      <c r="G1212" t="s">
        <v>2351</v>
      </c>
      <c r="H1212">
        <v>51.3</v>
      </c>
      <c r="I1212" s="4">
        <v>56.746391752577324</v>
      </c>
      <c r="J1212" t="s">
        <v>3</v>
      </c>
      <c r="K1212" t="s">
        <v>12</v>
      </c>
      <c r="L1212" s="6">
        <v>-9.5977763243950465E-2</v>
      </c>
      <c r="M1212" s="7" t="s">
        <v>9462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8">
        <v>50.587724187808</v>
      </c>
    </row>
    <row r="1213" spans="1:19" x14ac:dyDescent="0.25">
      <c r="A1213" t="s">
        <v>10765</v>
      </c>
      <c r="B1213" t="s">
        <v>2352</v>
      </c>
      <c r="C1213" t="s">
        <v>9388</v>
      </c>
      <c r="D1213" t="s">
        <v>9383</v>
      </c>
      <c r="E1213" s="2">
        <v>45747</v>
      </c>
      <c r="F1213" s="2">
        <v>45777</v>
      </c>
      <c r="G1213" t="s">
        <v>2353</v>
      </c>
      <c r="H1213">
        <v>82.514099999999999</v>
      </c>
      <c r="I1213" s="4">
        <v>81.865753608247417</v>
      </c>
      <c r="J1213" t="s">
        <v>3</v>
      </c>
      <c r="K1213" t="s">
        <v>12</v>
      </c>
      <c r="L1213" s="6">
        <v>7.9196289434422251E-3</v>
      </c>
      <c r="M1213" s="7" t="s">
        <v>9492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8">
        <v>94.49977611775617</v>
      </c>
    </row>
    <row r="1214" spans="1:19" x14ac:dyDescent="0.25">
      <c r="A1214" t="s">
        <v>10766</v>
      </c>
      <c r="B1214" t="s">
        <v>2354</v>
      </c>
      <c r="C1214" t="s">
        <v>9388</v>
      </c>
      <c r="D1214" t="s">
        <v>9383</v>
      </c>
      <c r="E1214" s="2">
        <v>45747</v>
      </c>
      <c r="F1214" s="2">
        <v>45777</v>
      </c>
      <c r="G1214" t="s">
        <v>2355</v>
      </c>
      <c r="H1214">
        <v>99.7</v>
      </c>
      <c r="I1214" s="4">
        <v>94.164442424242438</v>
      </c>
      <c r="J1214" t="s">
        <v>3</v>
      </c>
      <c r="K1214" t="s">
        <v>12</v>
      </c>
      <c r="L1214" s="6">
        <v>5.8786070763505505E-2</v>
      </c>
      <c r="M1214" s="7" t="s">
        <v>9534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8">
        <v>125.99970149034155</v>
      </c>
    </row>
    <row r="1215" spans="1:19" x14ac:dyDescent="0.25">
      <c r="A1215" t="s">
        <v>10767</v>
      </c>
      <c r="B1215" t="s">
        <v>2356</v>
      </c>
      <c r="C1215" t="s">
        <v>9388</v>
      </c>
      <c r="D1215" t="s">
        <v>9383</v>
      </c>
      <c r="E1215" s="2">
        <v>45747</v>
      </c>
      <c r="F1215" s="2">
        <v>45777</v>
      </c>
      <c r="G1215" t="s">
        <v>2357</v>
      </c>
      <c r="H1215">
        <v>369.3</v>
      </c>
      <c r="I1215" s="4">
        <v>396.20412371134017</v>
      </c>
      <c r="J1215" t="s">
        <v>3</v>
      </c>
      <c r="K1215" t="s">
        <v>12</v>
      </c>
      <c r="L1215" s="6">
        <v>-6.7904703917068598E-2</v>
      </c>
      <c r="M1215" s="7" t="s">
        <v>9555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8">
        <v>208.44858872702605</v>
      </c>
    </row>
    <row r="1216" spans="1:19" x14ac:dyDescent="0.25">
      <c r="A1216" t="s">
        <v>10768</v>
      </c>
      <c r="B1216" t="s">
        <v>2358</v>
      </c>
      <c r="C1216" t="s">
        <v>9389</v>
      </c>
      <c r="D1216" t="s">
        <v>9383</v>
      </c>
      <c r="E1216" s="2">
        <v>45747</v>
      </c>
      <c r="F1216" s="2">
        <v>45777</v>
      </c>
      <c r="G1216" t="s">
        <v>2359</v>
      </c>
      <c r="H1216">
        <v>132.34110000000001</v>
      </c>
      <c r="I1216" s="4">
        <v>127.12023232323233</v>
      </c>
      <c r="J1216" t="s">
        <v>3</v>
      </c>
      <c r="K1216" t="s">
        <v>12</v>
      </c>
      <c r="L1216" s="6">
        <v>4.1070312580081092E-2</v>
      </c>
      <c r="M1216" s="7" t="s">
        <v>9488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8">
        <v>48.69304533187379</v>
      </c>
    </row>
    <row r="1217" spans="1:19" x14ac:dyDescent="0.25">
      <c r="A1217" t="s">
        <v>10769</v>
      </c>
      <c r="B1217" t="s">
        <v>2360</v>
      </c>
      <c r="C1217" t="s">
        <v>9388</v>
      </c>
      <c r="D1217" t="s">
        <v>9383</v>
      </c>
      <c r="E1217" s="2">
        <v>45747</v>
      </c>
      <c r="F1217" s="2">
        <v>45777</v>
      </c>
      <c r="G1217" t="s">
        <v>2361</v>
      </c>
      <c r="H1217">
        <v>26.8401</v>
      </c>
      <c r="I1217" s="4">
        <v>69.330289855072493</v>
      </c>
      <c r="J1217" t="s">
        <v>3</v>
      </c>
      <c r="K1217" t="s">
        <v>12</v>
      </c>
      <c r="L1217" s="6">
        <v>-0.61286617932643384</v>
      </c>
      <c r="M1217" s="7" t="s">
        <v>10770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8">
        <v>41.238893125393901</v>
      </c>
    </row>
    <row r="1218" spans="1:19" x14ac:dyDescent="0.25">
      <c r="A1218" t="s">
        <v>10771</v>
      </c>
      <c r="B1218" t="s">
        <v>2362</v>
      </c>
      <c r="C1218" t="s">
        <v>9388</v>
      </c>
      <c r="D1218" t="s">
        <v>9383</v>
      </c>
      <c r="E1218" s="2">
        <v>45747</v>
      </c>
      <c r="F1218" s="2">
        <v>45777</v>
      </c>
      <c r="G1218" t="s">
        <v>2363</v>
      </c>
      <c r="H1218">
        <v>34.22</v>
      </c>
      <c r="I1218" s="4">
        <v>18.547272727272727</v>
      </c>
      <c r="J1218" t="s">
        <v>3</v>
      </c>
      <c r="K1218" t="s">
        <v>12</v>
      </c>
      <c r="L1218" s="6">
        <v>0.84501519458876584</v>
      </c>
      <c r="M1218" s="7" t="s">
        <v>10772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8">
        <v>65.441817436898731</v>
      </c>
    </row>
    <row r="1219" spans="1:19" x14ac:dyDescent="0.25">
      <c r="A1219" t="s">
        <v>10773</v>
      </c>
      <c r="B1219" t="s">
        <v>2364</v>
      </c>
      <c r="C1219" t="s">
        <v>9388</v>
      </c>
      <c r="D1219" t="s">
        <v>9383</v>
      </c>
      <c r="E1219" s="2">
        <v>45747</v>
      </c>
      <c r="F1219" s="2">
        <v>45777</v>
      </c>
      <c r="G1219" t="s">
        <v>2365</v>
      </c>
      <c r="H1219">
        <v>47.8</v>
      </c>
      <c r="I1219" s="4">
        <v>42.746464646464645</v>
      </c>
      <c r="J1219" t="s">
        <v>3</v>
      </c>
      <c r="K1219" t="s">
        <v>12</v>
      </c>
      <c r="L1219" s="6">
        <v>0.11822112998889378</v>
      </c>
      <c r="M1219" s="7" t="s">
        <v>9691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8">
        <v>36.340510234886352</v>
      </c>
    </row>
    <row r="1220" spans="1:19" x14ac:dyDescent="0.25">
      <c r="A1220" t="s">
        <v>10774</v>
      </c>
      <c r="B1220" t="s">
        <v>2366</v>
      </c>
      <c r="C1220" t="s">
        <v>9388</v>
      </c>
      <c r="D1220" t="s">
        <v>9383</v>
      </c>
      <c r="E1220" s="2">
        <v>45747</v>
      </c>
      <c r="F1220" s="2">
        <v>45777</v>
      </c>
      <c r="G1220" t="s">
        <v>2367</v>
      </c>
      <c r="H1220">
        <v>363.79689999999999</v>
      </c>
      <c r="I1220" s="4">
        <v>371.98494742268042</v>
      </c>
      <c r="J1220" t="s">
        <v>3</v>
      </c>
      <c r="K1220" t="s">
        <v>12</v>
      </c>
      <c r="L1220" s="6">
        <v>-2.2011770850976053E-2</v>
      </c>
      <c r="M1220" s="7" t="s">
        <v>9532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8">
        <v>378.3025441191092</v>
      </c>
    </row>
    <row r="1221" spans="1:19" x14ac:dyDescent="0.25">
      <c r="A1221" t="s">
        <v>10775</v>
      </c>
      <c r="B1221" t="s">
        <v>2368</v>
      </c>
      <c r="C1221" t="s">
        <v>9389</v>
      </c>
      <c r="D1221" t="s">
        <v>9383</v>
      </c>
      <c r="E1221" s="2">
        <v>45747</v>
      </c>
      <c r="F1221" s="2">
        <v>45777</v>
      </c>
      <c r="G1221" t="s">
        <v>2369</v>
      </c>
      <c r="H1221">
        <v>107.5009</v>
      </c>
      <c r="I1221" s="4">
        <v>118.72957731958763</v>
      </c>
      <c r="J1221" t="s">
        <v>3</v>
      </c>
      <c r="K1221" t="s">
        <v>12</v>
      </c>
      <c r="L1221" s="6">
        <v>-9.4573547494093191E-2</v>
      </c>
      <c r="M1221" s="7" t="s">
        <v>9513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8">
        <v>66.718725848165064</v>
      </c>
    </row>
    <row r="1222" spans="1:19" x14ac:dyDescent="0.25">
      <c r="A1222" t="s">
        <v>10776</v>
      </c>
      <c r="B1222" t="s">
        <v>2370</v>
      </c>
      <c r="C1222" t="s">
        <v>9388</v>
      </c>
      <c r="D1222" t="s">
        <v>9383</v>
      </c>
      <c r="E1222" s="2">
        <v>45747</v>
      </c>
      <c r="F1222" s="2">
        <v>45777</v>
      </c>
      <c r="G1222" t="s">
        <v>2371</v>
      </c>
      <c r="H1222">
        <v>365.8193</v>
      </c>
      <c r="I1222" s="4">
        <v>372.01656464646464</v>
      </c>
      <c r="J1222" t="s">
        <v>3</v>
      </c>
      <c r="K1222" t="s">
        <v>12</v>
      </c>
      <c r="L1222" s="6">
        <v>-1.6658571782560361E-2</v>
      </c>
      <c r="M1222" s="7" t="s">
        <v>9532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8">
        <v>349.53357557928467</v>
      </c>
    </row>
    <row r="1223" spans="1:19" x14ac:dyDescent="0.25">
      <c r="A1223" t="s">
        <v>10777</v>
      </c>
      <c r="B1223" t="s">
        <v>2372</v>
      </c>
      <c r="C1223" t="s">
        <v>9388</v>
      </c>
      <c r="D1223" t="s">
        <v>9383</v>
      </c>
      <c r="E1223" s="2">
        <v>45747</v>
      </c>
      <c r="F1223" s="2">
        <v>45777</v>
      </c>
      <c r="G1223" t="s">
        <v>2373</v>
      </c>
      <c r="H1223">
        <v>367.5</v>
      </c>
      <c r="I1223" s="4">
        <v>344.15257731958764</v>
      </c>
      <c r="J1223" t="s">
        <v>3</v>
      </c>
      <c r="K1223" t="s">
        <v>12</v>
      </c>
      <c r="L1223" s="6">
        <v>6.7840324957762599E-2</v>
      </c>
      <c r="M1223" s="7" t="s">
        <v>9547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8">
        <v>380.10873250056477</v>
      </c>
    </row>
    <row r="1224" spans="1:19" x14ac:dyDescent="0.25">
      <c r="A1224" t="s">
        <v>10778</v>
      </c>
      <c r="B1224" t="s">
        <v>2374</v>
      </c>
      <c r="C1224" t="s">
        <v>9389</v>
      </c>
      <c r="D1224" t="s">
        <v>9383</v>
      </c>
      <c r="E1224" s="2">
        <v>45747</v>
      </c>
      <c r="F1224" s="2">
        <v>45777</v>
      </c>
      <c r="G1224" t="s">
        <v>2375</v>
      </c>
      <c r="H1224">
        <v>38.5</v>
      </c>
      <c r="I1224" s="4">
        <v>44.192783505154637</v>
      </c>
      <c r="J1224" t="s">
        <v>3</v>
      </c>
      <c r="K1224" t="s">
        <v>12</v>
      </c>
      <c r="L1224" s="6">
        <v>-0.12881703874775463</v>
      </c>
      <c r="M1224" s="7" t="s">
        <v>9468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8">
        <v>29.023104607265751</v>
      </c>
    </row>
    <row r="1225" spans="1:19" x14ac:dyDescent="0.25">
      <c r="A1225" t="s">
        <v>10779</v>
      </c>
      <c r="B1225" t="s">
        <v>2376</v>
      </c>
      <c r="C1225" t="s">
        <v>9388</v>
      </c>
      <c r="D1225" t="s">
        <v>9383</v>
      </c>
      <c r="E1225" s="2">
        <v>45747</v>
      </c>
      <c r="F1225" s="2">
        <v>45777</v>
      </c>
      <c r="G1225" t="s">
        <v>2377</v>
      </c>
      <c r="H1225">
        <v>169</v>
      </c>
      <c r="I1225" s="4">
        <v>170.78171616161617</v>
      </c>
      <c r="J1225" t="s">
        <v>3</v>
      </c>
      <c r="K1225" t="s">
        <v>12</v>
      </c>
      <c r="L1225" s="6">
        <v>-1.0432710255295019E-2</v>
      </c>
      <c r="M1225" s="7" t="s">
        <v>9486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8">
        <v>184.05782082384985</v>
      </c>
    </row>
    <row r="1226" spans="1:19" x14ac:dyDescent="0.25">
      <c r="A1226" t="s">
        <v>10780</v>
      </c>
      <c r="B1226" t="s">
        <v>2378</v>
      </c>
      <c r="C1226" t="s">
        <v>9388</v>
      </c>
      <c r="D1226" t="s">
        <v>9383</v>
      </c>
      <c r="E1226" s="2">
        <v>45747</v>
      </c>
      <c r="F1226" s="2">
        <v>45777</v>
      </c>
      <c r="G1226" t="s">
        <v>2379</v>
      </c>
      <c r="H1226">
        <v>321.8</v>
      </c>
      <c r="I1226" s="4">
        <v>329.14948453608247</v>
      </c>
      <c r="J1226" t="s">
        <v>3</v>
      </c>
      <c r="K1226" t="s">
        <v>12</v>
      </c>
      <c r="L1226" s="6">
        <v>-2.2328713491504115E-2</v>
      </c>
      <c r="M1226" s="7" t="s">
        <v>9532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8">
        <v>379.41515616208585</v>
      </c>
    </row>
    <row r="1227" spans="1:19" x14ac:dyDescent="0.25">
      <c r="A1227" t="s">
        <v>10781</v>
      </c>
      <c r="B1227" t="s">
        <v>2380</v>
      </c>
      <c r="C1227" t="s">
        <v>9388</v>
      </c>
      <c r="D1227" t="s">
        <v>9383</v>
      </c>
      <c r="E1227" s="2">
        <v>45747</v>
      </c>
      <c r="F1227" s="2">
        <v>45777</v>
      </c>
      <c r="G1227" t="s">
        <v>2381</v>
      </c>
      <c r="H1227">
        <v>254.6001</v>
      </c>
      <c r="I1227" s="4">
        <v>233.7216494845361</v>
      </c>
      <c r="J1227" t="s">
        <v>3</v>
      </c>
      <c r="K1227" t="s">
        <v>12</v>
      </c>
      <c r="L1227" s="6">
        <v>8.9330408892417612E-2</v>
      </c>
      <c r="M1227" s="7" t="s">
        <v>9536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8">
        <v>187.55460153034787</v>
      </c>
    </row>
    <row r="1228" spans="1:19" x14ac:dyDescent="0.25">
      <c r="A1228" t="s">
        <v>10782</v>
      </c>
      <c r="B1228" t="s">
        <v>2382</v>
      </c>
      <c r="C1228" t="s">
        <v>9388</v>
      </c>
      <c r="D1228" t="s">
        <v>9383</v>
      </c>
      <c r="E1228" s="2">
        <v>45747</v>
      </c>
      <c r="F1228" s="2">
        <v>45777</v>
      </c>
      <c r="G1228" t="s">
        <v>2383</v>
      </c>
      <c r="H1228">
        <v>199.4102</v>
      </c>
      <c r="I1228" s="4">
        <v>204.17055773195875</v>
      </c>
      <c r="J1228" t="s">
        <v>3</v>
      </c>
      <c r="K1228" t="s">
        <v>12</v>
      </c>
      <c r="L1228" s="6">
        <v>-2.3315593515732536E-2</v>
      </c>
      <c r="M1228" s="7" t="s">
        <v>9532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8">
        <v>191.21032681441397</v>
      </c>
    </row>
    <row r="1229" spans="1:19" x14ac:dyDescent="0.25">
      <c r="A1229" t="s">
        <v>10783</v>
      </c>
      <c r="B1229" t="s">
        <v>2384</v>
      </c>
      <c r="C1229" t="s">
        <v>9388</v>
      </c>
      <c r="D1229" t="s">
        <v>9383</v>
      </c>
      <c r="E1229" s="2">
        <v>45747</v>
      </c>
      <c r="F1229" s="2">
        <v>45777</v>
      </c>
      <c r="G1229" t="s">
        <v>2385</v>
      </c>
      <c r="H1229">
        <v>167.8</v>
      </c>
      <c r="I1229" s="4">
        <v>194.65536161616163</v>
      </c>
      <c r="J1229" t="s">
        <v>3</v>
      </c>
      <c r="K1229" t="s">
        <v>12</v>
      </c>
      <c r="L1229" s="6">
        <v>-0.13796363682556745</v>
      </c>
      <c r="M1229" s="7" t="s">
        <v>9693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8">
        <v>187.55460153034787</v>
      </c>
    </row>
    <row r="1230" spans="1:19" x14ac:dyDescent="0.25">
      <c r="A1230" t="s">
        <v>10784</v>
      </c>
      <c r="B1230" t="s">
        <v>2386</v>
      </c>
      <c r="C1230" t="s">
        <v>9388</v>
      </c>
      <c r="D1230" t="s">
        <v>9383</v>
      </c>
      <c r="E1230" s="2">
        <v>45747</v>
      </c>
      <c r="F1230" s="2">
        <v>45777</v>
      </c>
      <c r="G1230" t="s">
        <v>2387</v>
      </c>
      <c r="H1230">
        <v>369.93389999999999</v>
      </c>
      <c r="I1230" s="4">
        <v>383.59595959595958</v>
      </c>
      <c r="J1230" t="s">
        <v>3</v>
      </c>
      <c r="K1230" t="s">
        <v>12</v>
      </c>
      <c r="L1230" s="6">
        <v>-3.561575468717082E-2</v>
      </c>
      <c r="M1230" s="7" t="s">
        <v>9475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8">
        <v>388.28715349179566</v>
      </c>
    </row>
    <row r="1231" spans="1:19" x14ac:dyDescent="0.25">
      <c r="A1231" t="s">
        <v>10785</v>
      </c>
      <c r="B1231" t="s">
        <v>2388</v>
      </c>
      <c r="C1231" t="s">
        <v>9388</v>
      </c>
      <c r="D1231" t="s">
        <v>9383</v>
      </c>
      <c r="E1231" s="2">
        <v>45747</v>
      </c>
      <c r="F1231" s="2">
        <v>45777</v>
      </c>
      <c r="G1231" t="s">
        <v>2389</v>
      </c>
      <c r="H1231">
        <v>230.32130000000001</v>
      </c>
      <c r="I1231" s="4">
        <v>234.44077731958765</v>
      </c>
      <c r="J1231" t="s">
        <v>3</v>
      </c>
      <c r="K1231" t="s">
        <v>12</v>
      </c>
      <c r="L1231" s="6">
        <v>-1.7571505122472852E-2</v>
      </c>
      <c r="M1231" s="7" t="s">
        <v>9532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8">
        <v>180.92227779364296</v>
      </c>
    </row>
    <row r="1232" spans="1:19" x14ac:dyDescent="0.25">
      <c r="A1232" t="s">
        <v>10786</v>
      </c>
      <c r="B1232" t="s">
        <v>2390</v>
      </c>
      <c r="C1232" t="s">
        <v>9388</v>
      </c>
      <c r="D1232" t="s">
        <v>9383</v>
      </c>
      <c r="E1232" s="2">
        <v>45747</v>
      </c>
      <c r="F1232" s="2">
        <v>45777</v>
      </c>
      <c r="G1232" t="s">
        <v>2391</v>
      </c>
      <c r="H1232">
        <v>219.60300000000001</v>
      </c>
      <c r="I1232" s="4">
        <v>236.5315144329897</v>
      </c>
      <c r="J1232" t="s">
        <v>3</v>
      </c>
      <c r="K1232" t="s">
        <v>12</v>
      </c>
      <c r="L1232" s="6">
        <v>-7.1569805290303545E-2</v>
      </c>
      <c r="M1232" s="7" t="s">
        <v>9555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8">
        <v>192.91536864650803</v>
      </c>
    </row>
    <row r="1233" spans="1:19" x14ac:dyDescent="0.25">
      <c r="A1233" t="s">
        <v>10787</v>
      </c>
      <c r="B1233" t="s">
        <v>2392</v>
      </c>
      <c r="C1233" t="s">
        <v>9388</v>
      </c>
      <c r="D1233" t="s">
        <v>9383</v>
      </c>
      <c r="E1233" s="2">
        <v>45747</v>
      </c>
      <c r="F1233" s="2">
        <v>45777</v>
      </c>
      <c r="G1233" t="s">
        <v>2393</v>
      </c>
      <c r="H1233">
        <v>254</v>
      </c>
      <c r="I1233" s="4">
        <v>237.8041237113402</v>
      </c>
      <c r="J1233" t="s">
        <v>3</v>
      </c>
      <c r="K1233" t="s">
        <v>12</v>
      </c>
      <c r="L1233" s="6">
        <v>6.8105952226124034E-2</v>
      </c>
      <c r="M1233" s="7" t="s">
        <v>9547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8">
        <v>190.97913470158764</v>
      </c>
    </row>
    <row r="1234" spans="1:19" x14ac:dyDescent="0.25">
      <c r="A1234" t="s">
        <v>10788</v>
      </c>
      <c r="B1234" t="s">
        <v>2394</v>
      </c>
      <c r="C1234" t="s">
        <v>9388</v>
      </c>
      <c r="D1234" t="s">
        <v>9383</v>
      </c>
      <c r="E1234" s="2">
        <v>45747</v>
      </c>
      <c r="F1234" s="2">
        <v>45777</v>
      </c>
      <c r="G1234" t="s">
        <v>2395</v>
      </c>
      <c r="H1234">
        <v>239.2002</v>
      </c>
      <c r="I1234" s="4">
        <v>348.96467986928099</v>
      </c>
      <c r="J1234" t="s">
        <v>3</v>
      </c>
      <c r="K1234" t="s">
        <v>12</v>
      </c>
      <c r="L1234" s="6">
        <v>-0.31454323661179051</v>
      </c>
      <c r="M1234" s="7" t="s">
        <v>9549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8">
        <v>186.28304490980312</v>
      </c>
    </row>
    <row r="1235" spans="1:19" x14ac:dyDescent="0.25">
      <c r="A1235" t="s">
        <v>10789</v>
      </c>
      <c r="B1235" t="s">
        <v>2396</v>
      </c>
      <c r="C1235" t="s">
        <v>9388</v>
      </c>
      <c r="D1235" t="s">
        <v>9383</v>
      </c>
      <c r="E1235" s="2">
        <v>45747</v>
      </c>
      <c r="F1235" s="2">
        <v>45777</v>
      </c>
      <c r="G1235" t="s">
        <v>2397</v>
      </c>
      <c r="H1235">
        <v>171.7002</v>
      </c>
      <c r="I1235" s="4">
        <v>200.97979797979798</v>
      </c>
      <c r="J1235" t="s">
        <v>3</v>
      </c>
      <c r="K1235" t="s">
        <v>12</v>
      </c>
      <c r="L1235" s="6">
        <v>-0.14568428406292411</v>
      </c>
      <c r="M1235" s="7" t="s">
        <v>10090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8">
        <v>268.50074003366132</v>
      </c>
    </row>
    <row r="1236" spans="1:19" x14ac:dyDescent="0.25">
      <c r="A1236" t="s">
        <v>10790</v>
      </c>
      <c r="B1236" t="s">
        <v>2398</v>
      </c>
      <c r="C1236" t="s">
        <v>9388</v>
      </c>
      <c r="D1236" t="s">
        <v>9383</v>
      </c>
      <c r="E1236" s="2">
        <v>45747</v>
      </c>
      <c r="F1236" s="2">
        <v>45777</v>
      </c>
      <c r="G1236" t="s">
        <v>2399</v>
      </c>
      <c r="H1236">
        <v>436.48680000000002</v>
      </c>
      <c r="I1236" s="4">
        <v>419.92227835051546</v>
      </c>
      <c r="J1236" t="s">
        <v>3</v>
      </c>
      <c r="K1236" t="s">
        <v>12</v>
      </c>
      <c r="L1236" s="6">
        <v>3.9446636921839806E-2</v>
      </c>
      <c r="M1236" s="7" t="s">
        <v>9488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8">
        <v>289.00459053994513</v>
      </c>
    </row>
    <row r="1237" spans="1:19" x14ac:dyDescent="0.25">
      <c r="A1237" t="s">
        <v>10791</v>
      </c>
      <c r="B1237" t="s">
        <v>2400</v>
      </c>
      <c r="C1237" t="s">
        <v>9388</v>
      </c>
      <c r="D1237" t="s">
        <v>9383</v>
      </c>
      <c r="E1237" s="2">
        <v>45747</v>
      </c>
      <c r="F1237" s="2">
        <v>45777</v>
      </c>
      <c r="G1237" t="s">
        <v>2401</v>
      </c>
      <c r="H1237">
        <v>184</v>
      </c>
      <c r="I1237" s="4">
        <v>195.64855773195876</v>
      </c>
      <c r="J1237" t="s">
        <v>3</v>
      </c>
      <c r="K1237" t="s">
        <v>12</v>
      </c>
      <c r="L1237" s="6">
        <v>-5.9538173278626649E-2</v>
      </c>
      <c r="M1237" s="7" t="s">
        <v>9573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8">
        <v>186.28304490980312</v>
      </c>
    </row>
    <row r="1238" spans="1:19" x14ac:dyDescent="0.25">
      <c r="A1238" t="s">
        <v>10792</v>
      </c>
      <c r="B1238" t="s">
        <v>2402</v>
      </c>
      <c r="C1238" t="s">
        <v>9388</v>
      </c>
      <c r="D1238" t="s">
        <v>9383</v>
      </c>
      <c r="E1238" s="2">
        <v>45747</v>
      </c>
      <c r="F1238" s="2">
        <v>45777</v>
      </c>
      <c r="G1238" t="s">
        <v>2403</v>
      </c>
      <c r="H1238">
        <v>371.1</v>
      </c>
      <c r="I1238" s="4">
        <v>520.82164948453612</v>
      </c>
      <c r="J1238" t="s">
        <v>3</v>
      </c>
      <c r="K1238" t="s">
        <v>12</v>
      </c>
      <c r="L1238" s="6">
        <v>-0.2874720158670776</v>
      </c>
      <c r="M1238" s="7" t="s">
        <v>9929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8">
        <v>274.23719433316427</v>
      </c>
    </row>
    <row r="1239" spans="1:19" x14ac:dyDescent="0.25">
      <c r="A1239" t="s">
        <v>10793</v>
      </c>
      <c r="B1239" t="s">
        <v>2404</v>
      </c>
      <c r="C1239" t="s">
        <v>9388</v>
      </c>
      <c r="D1239" t="s">
        <v>9383</v>
      </c>
      <c r="E1239" s="2">
        <v>45747</v>
      </c>
      <c r="F1239" s="2">
        <v>45777</v>
      </c>
      <c r="G1239" t="s">
        <v>2405</v>
      </c>
      <c r="H1239">
        <v>193.37799999999999</v>
      </c>
      <c r="I1239" s="4">
        <v>206.46848041237115</v>
      </c>
      <c r="J1239" t="s">
        <v>3</v>
      </c>
      <c r="K1239" t="s">
        <v>12</v>
      </c>
      <c r="L1239" s="6">
        <v>-6.3401834440908744E-2</v>
      </c>
      <c r="M1239" s="7" t="s">
        <v>9573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8">
        <v>186.28304490980312</v>
      </c>
    </row>
    <row r="1240" spans="1:19" x14ac:dyDescent="0.25">
      <c r="A1240" t="s">
        <v>10794</v>
      </c>
      <c r="B1240" t="s">
        <v>2406</v>
      </c>
      <c r="C1240" t="s">
        <v>9389</v>
      </c>
      <c r="D1240" t="s">
        <v>9383</v>
      </c>
      <c r="E1240" s="2">
        <v>45747</v>
      </c>
      <c r="F1240" s="2">
        <v>45777</v>
      </c>
      <c r="G1240" t="s">
        <v>2407</v>
      </c>
      <c r="H1240">
        <v>122.6147</v>
      </c>
      <c r="I1240" s="4">
        <v>102.8740090909091</v>
      </c>
      <c r="J1240" t="s">
        <v>3</v>
      </c>
      <c r="K1240" t="s">
        <v>12</v>
      </c>
      <c r="L1240" s="6">
        <v>0.19189191792502402</v>
      </c>
      <c r="M1240" s="7" t="s">
        <v>9538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8">
        <v>97.554340545528831</v>
      </c>
    </row>
    <row r="1241" spans="1:19" x14ac:dyDescent="0.25">
      <c r="A1241" t="s">
        <v>10795</v>
      </c>
      <c r="B1241" t="s">
        <v>2408</v>
      </c>
      <c r="C1241" t="s">
        <v>9388</v>
      </c>
      <c r="D1241" t="s">
        <v>9383</v>
      </c>
      <c r="E1241" s="2">
        <v>45747</v>
      </c>
      <c r="F1241" s="2">
        <v>45777</v>
      </c>
      <c r="G1241" t="s">
        <v>2409</v>
      </c>
      <c r="H1241">
        <v>44.1</v>
      </c>
      <c r="I1241" s="4">
        <v>47.498106060606062</v>
      </c>
      <c r="J1241" t="s">
        <v>3</v>
      </c>
      <c r="K1241" t="s">
        <v>12</v>
      </c>
      <c r="L1241" s="6">
        <v>-7.154192750907129E-2</v>
      </c>
      <c r="M1241" s="7" t="s">
        <v>9555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8">
        <v>59.705363137395793</v>
      </c>
    </row>
    <row r="1242" spans="1:19" x14ac:dyDescent="0.25">
      <c r="A1242" t="s">
        <v>10796</v>
      </c>
      <c r="B1242" t="s">
        <v>2410</v>
      </c>
      <c r="C1242" t="s">
        <v>9388</v>
      </c>
      <c r="D1242" t="s">
        <v>9383</v>
      </c>
      <c r="E1242" s="2">
        <v>45747</v>
      </c>
      <c r="F1242" s="2">
        <v>45774</v>
      </c>
      <c r="G1242" t="s">
        <v>2411</v>
      </c>
      <c r="H1242">
        <v>29.82</v>
      </c>
      <c r="I1242" s="4">
        <v>32.707676767676766</v>
      </c>
      <c r="J1242" t="s">
        <v>3</v>
      </c>
      <c r="K1242" t="s">
        <v>12</v>
      </c>
      <c r="L1242" s="6">
        <v>-8.828743136322359E-2</v>
      </c>
      <c r="M1242" s="7" t="s">
        <v>9513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8">
        <v>39.461603758041605</v>
      </c>
    </row>
    <row r="1243" spans="1:19" x14ac:dyDescent="0.25">
      <c r="A1243" t="s">
        <v>10797</v>
      </c>
      <c r="B1243" t="s">
        <v>2412</v>
      </c>
      <c r="C1243" t="s">
        <v>9389</v>
      </c>
      <c r="D1243" t="s">
        <v>9383</v>
      </c>
      <c r="E1243" s="2">
        <v>45747</v>
      </c>
      <c r="F1243" s="2">
        <v>45777</v>
      </c>
      <c r="G1243" t="s">
        <v>2413</v>
      </c>
      <c r="H1243">
        <v>119.3999</v>
      </c>
      <c r="I1243" s="4">
        <v>124.06086956521739</v>
      </c>
      <c r="J1243" t="s">
        <v>3</v>
      </c>
      <c r="K1243" t="s">
        <v>12</v>
      </c>
      <c r="L1243" s="6">
        <v>-3.7570021728464242E-2</v>
      </c>
      <c r="M1243" s="7" t="s">
        <v>9475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8">
        <v>108.62059413359565</v>
      </c>
    </row>
    <row r="1244" spans="1:19" x14ac:dyDescent="0.25">
      <c r="A1244" t="s">
        <v>10798</v>
      </c>
      <c r="B1244" t="s">
        <v>2414</v>
      </c>
      <c r="C1244" t="s">
        <v>9389</v>
      </c>
      <c r="D1244" t="s">
        <v>9383</v>
      </c>
      <c r="E1244" s="2">
        <v>45747</v>
      </c>
      <c r="F1244" s="2">
        <v>45777</v>
      </c>
      <c r="G1244" t="s">
        <v>2415</v>
      </c>
      <c r="H1244">
        <v>80.899900000000002</v>
      </c>
      <c r="I1244" s="4">
        <v>71.749484536082477</v>
      </c>
      <c r="J1244" t="s">
        <v>3</v>
      </c>
      <c r="K1244" t="s">
        <v>12</v>
      </c>
      <c r="L1244" s="6">
        <v>0.1275328390591548</v>
      </c>
      <c r="M1244" s="7" t="s">
        <v>9658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8">
        <v>60.7840936544264</v>
      </c>
    </row>
    <row r="1245" spans="1:19" x14ac:dyDescent="0.25">
      <c r="A1245" t="s">
        <v>10799</v>
      </c>
      <c r="B1245" t="s">
        <v>2416</v>
      </c>
      <c r="C1245" t="s">
        <v>9388</v>
      </c>
      <c r="D1245" t="s">
        <v>9383</v>
      </c>
      <c r="E1245" s="2">
        <v>45747</v>
      </c>
      <c r="F1245" s="2">
        <v>45777</v>
      </c>
      <c r="G1245" t="s">
        <v>2417</v>
      </c>
      <c r="H1245">
        <v>622.4</v>
      </c>
      <c r="I1245" s="4">
        <v>656.30447941888622</v>
      </c>
      <c r="J1245" t="s">
        <v>3</v>
      </c>
      <c r="K1245" t="s">
        <v>12</v>
      </c>
      <c r="L1245" s="6">
        <v>-5.1659680045009537E-2</v>
      </c>
      <c r="M1245" s="7" t="s">
        <v>9464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8">
        <v>340.45928515085177</v>
      </c>
    </row>
    <row r="1246" spans="1:19" x14ac:dyDescent="0.25">
      <c r="A1246" t="s">
        <v>10800</v>
      </c>
      <c r="B1246" t="s">
        <v>2418</v>
      </c>
      <c r="C1246" t="s">
        <v>9388</v>
      </c>
      <c r="D1246" t="s">
        <v>9383</v>
      </c>
      <c r="E1246" s="2">
        <v>45747</v>
      </c>
      <c r="F1246" s="2">
        <v>45777</v>
      </c>
      <c r="G1246" t="s">
        <v>2419</v>
      </c>
      <c r="H1246">
        <v>357</v>
      </c>
      <c r="I1246" s="4">
        <v>321.18865979381445</v>
      </c>
      <c r="J1246" t="s">
        <v>3</v>
      </c>
      <c r="K1246" t="s">
        <v>12</v>
      </c>
      <c r="L1246" s="6">
        <v>0.11149627832182629</v>
      </c>
      <c r="M1246" s="7" t="s">
        <v>9594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8">
        <v>276.34682236270436</v>
      </c>
    </row>
    <row r="1247" spans="1:19" x14ac:dyDescent="0.25">
      <c r="A1247" t="s">
        <v>10801</v>
      </c>
      <c r="B1247" t="s">
        <v>2420</v>
      </c>
      <c r="C1247" t="s">
        <v>9388</v>
      </c>
      <c r="D1247" t="s">
        <v>9383</v>
      </c>
      <c r="E1247" s="2">
        <v>45747</v>
      </c>
      <c r="F1247" s="2">
        <v>45777</v>
      </c>
      <c r="G1247" t="s">
        <v>2421</v>
      </c>
      <c r="H1247">
        <v>251.7998</v>
      </c>
      <c r="I1247" s="4">
        <v>263.31958762886597</v>
      </c>
      <c r="J1247" t="s">
        <v>3</v>
      </c>
      <c r="K1247" t="s">
        <v>12</v>
      </c>
      <c r="L1247" s="6">
        <v>-4.3748312583196225E-2</v>
      </c>
      <c r="M1247" s="7" t="s">
        <v>9475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8">
        <v>186.28304490980312</v>
      </c>
    </row>
    <row r="1248" spans="1:19" x14ac:dyDescent="0.25">
      <c r="A1248" t="s">
        <v>10802</v>
      </c>
      <c r="B1248" t="s">
        <v>2422</v>
      </c>
      <c r="C1248" t="s">
        <v>9388</v>
      </c>
      <c r="D1248" t="s">
        <v>9383</v>
      </c>
      <c r="E1248" s="2">
        <v>45747</v>
      </c>
      <c r="F1248" s="2">
        <v>45777</v>
      </c>
      <c r="G1248" t="s">
        <v>2423</v>
      </c>
      <c r="H1248">
        <v>413</v>
      </c>
      <c r="I1248" s="4">
        <v>391.81383092783506</v>
      </c>
      <c r="J1248" t="s">
        <v>3</v>
      </c>
      <c r="K1248" t="s">
        <v>12</v>
      </c>
      <c r="L1248" s="6">
        <v>5.4072029621810458E-2</v>
      </c>
      <c r="M1248" s="7" t="s">
        <v>9498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8">
        <v>345.70445621059883</v>
      </c>
    </row>
    <row r="1249" spans="1:19" x14ac:dyDescent="0.25">
      <c r="A1249" t="s">
        <v>10803</v>
      </c>
      <c r="B1249" t="s">
        <v>2424</v>
      </c>
      <c r="C1249" t="s">
        <v>9389</v>
      </c>
      <c r="D1249" t="s">
        <v>9383</v>
      </c>
      <c r="E1249" s="2">
        <v>45747</v>
      </c>
      <c r="F1249" s="2">
        <v>45777</v>
      </c>
      <c r="G1249" t="s">
        <v>2425</v>
      </c>
      <c r="H1249">
        <v>191.57910000000001</v>
      </c>
      <c r="I1249" s="4">
        <v>191.05999793814433</v>
      </c>
      <c r="J1249" t="s">
        <v>3</v>
      </c>
      <c r="K1249" t="s">
        <v>12</v>
      </c>
      <c r="L1249" s="6">
        <v>2.7169583767279182E-3</v>
      </c>
      <c r="M1249" s="7" t="s">
        <v>9506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8">
        <v>146.97391945782167</v>
      </c>
    </row>
    <row r="1250" spans="1:19" x14ac:dyDescent="0.25">
      <c r="A1250" t="s">
        <v>10804</v>
      </c>
      <c r="B1250" t="s">
        <v>2426</v>
      </c>
      <c r="C1250" t="s">
        <v>9389</v>
      </c>
      <c r="D1250" t="s">
        <v>9383</v>
      </c>
      <c r="E1250" s="2">
        <v>45747</v>
      </c>
      <c r="F1250" s="2">
        <v>45777</v>
      </c>
      <c r="G1250" t="s">
        <v>2427</v>
      </c>
      <c r="H1250">
        <v>45.875</v>
      </c>
      <c r="I1250" s="4">
        <v>48.189627835051546</v>
      </c>
      <c r="J1250" t="s">
        <v>3</v>
      </c>
      <c r="K1250" t="s">
        <v>12</v>
      </c>
      <c r="L1250" s="6">
        <v>-4.8031660318570868E-2</v>
      </c>
      <c r="M1250" s="7" t="s">
        <v>9464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8">
        <v>20.235872145144974</v>
      </c>
    </row>
    <row r="1251" spans="1:19" x14ac:dyDescent="0.25">
      <c r="A1251" t="s">
        <v>10805</v>
      </c>
      <c r="B1251" t="s">
        <v>2428</v>
      </c>
      <c r="C1251" t="s">
        <v>9388</v>
      </c>
      <c r="D1251" t="s">
        <v>9383</v>
      </c>
      <c r="E1251" s="2">
        <v>45747</v>
      </c>
      <c r="F1251" s="2">
        <v>45777</v>
      </c>
      <c r="G1251" t="s">
        <v>2429</v>
      </c>
      <c r="H1251">
        <v>111.3</v>
      </c>
      <c r="I1251" s="4">
        <v>114.97697171717172</v>
      </c>
      <c r="J1251" t="s">
        <v>3</v>
      </c>
      <c r="K1251" t="s">
        <v>12</v>
      </c>
      <c r="L1251" s="6">
        <v>-3.1980070985141218E-2</v>
      </c>
      <c r="M1251" s="7" t="s">
        <v>9473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8">
        <v>125.99970149034155</v>
      </c>
    </row>
    <row r="1252" spans="1:19" x14ac:dyDescent="0.25">
      <c r="A1252" t="s">
        <v>10806</v>
      </c>
      <c r="B1252" t="s">
        <v>2430</v>
      </c>
      <c r="C1252" t="s">
        <v>9388</v>
      </c>
      <c r="D1252" t="s">
        <v>9383</v>
      </c>
      <c r="E1252" s="2">
        <v>45747</v>
      </c>
      <c r="F1252" s="2">
        <v>45777</v>
      </c>
      <c r="G1252" t="s">
        <v>2431</v>
      </c>
      <c r="H1252">
        <v>1317</v>
      </c>
      <c r="I1252" s="4">
        <v>1291.9646017699117</v>
      </c>
      <c r="J1252" t="s">
        <v>3</v>
      </c>
      <c r="K1252" t="s">
        <v>12</v>
      </c>
      <c r="L1252" s="6">
        <v>1.9377774124609504E-2</v>
      </c>
      <c r="M1252" s="7" t="s">
        <v>9508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8">
        <v>759.8273283107352</v>
      </c>
    </row>
    <row r="1253" spans="1:19" x14ac:dyDescent="0.25">
      <c r="A1253" t="s">
        <v>10807</v>
      </c>
      <c r="B1253" t="s">
        <v>2432</v>
      </c>
      <c r="C1253" t="s">
        <v>9389</v>
      </c>
      <c r="D1253" t="s">
        <v>9383</v>
      </c>
      <c r="E1253" s="2">
        <v>45747</v>
      </c>
      <c r="F1253" s="2">
        <v>45777</v>
      </c>
      <c r="G1253" t="s">
        <v>2433</v>
      </c>
      <c r="H1253">
        <v>117.9151</v>
      </c>
      <c r="I1253" s="4">
        <v>70.52044444444445</v>
      </c>
      <c r="J1253" t="s">
        <v>3</v>
      </c>
      <c r="K1253" t="s">
        <v>12</v>
      </c>
      <c r="L1253" s="6">
        <v>0.67206972288571931</v>
      </c>
      <c r="M1253" s="7" t="s">
        <v>9523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8">
        <v>73.823459492473333</v>
      </c>
    </row>
    <row r="1254" spans="1:19" x14ac:dyDescent="0.25">
      <c r="A1254" t="s">
        <v>10808</v>
      </c>
      <c r="B1254" t="s">
        <v>2434</v>
      </c>
      <c r="C1254" t="s">
        <v>9388</v>
      </c>
      <c r="D1254" t="s">
        <v>9383</v>
      </c>
      <c r="E1254" s="2">
        <v>45747</v>
      </c>
      <c r="F1254" s="2">
        <v>45777</v>
      </c>
      <c r="G1254" t="s">
        <v>2435</v>
      </c>
      <c r="H1254">
        <v>403.59960000000001</v>
      </c>
      <c r="I1254" s="4">
        <v>404.36927628865982</v>
      </c>
      <c r="J1254" t="s">
        <v>3</v>
      </c>
      <c r="K1254" t="s">
        <v>12</v>
      </c>
      <c r="L1254" s="6">
        <v>-1.9033995256118041E-3</v>
      </c>
      <c r="M1254" s="7" t="s">
        <v>9569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8">
        <v>289.23578265277143</v>
      </c>
    </row>
    <row r="1255" spans="1:19" x14ac:dyDescent="0.25">
      <c r="A1255" t="s">
        <v>10809</v>
      </c>
      <c r="B1255" t="s">
        <v>2436</v>
      </c>
      <c r="C1255" t="s">
        <v>9389</v>
      </c>
      <c r="D1255" t="s">
        <v>9383</v>
      </c>
      <c r="E1255" s="2">
        <v>45747</v>
      </c>
      <c r="F1255" s="2">
        <v>45777</v>
      </c>
      <c r="G1255" t="s">
        <v>2437</v>
      </c>
      <c r="H1255">
        <v>8.5</v>
      </c>
      <c r="I1255" s="4">
        <v>18.438923395445137</v>
      </c>
      <c r="J1255" t="s">
        <v>3</v>
      </c>
      <c r="K1255" t="s">
        <v>12</v>
      </c>
      <c r="L1255" s="6">
        <v>-0.53901863911969472</v>
      </c>
      <c r="M1255" s="7" t="s">
        <v>9847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8">
        <v>4.871598849757123</v>
      </c>
    </row>
    <row r="1256" spans="1:19" x14ac:dyDescent="0.25">
      <c r="A1256" t="s">
        <v>10810</v>
      </c>
      <c r="B1256" t="s">
        <v>2438</v>
      </c>
      <c r="C1256" t="s">
        <v>9389</v>
      </c>
      <c r="D1256" t="s">
        <v>9383</v>
      </c>
      <c r="E1256" s="2">
        <v>45747</v>
      </c>
      <c r="F1256" s="2">
        <v>45777</v>
      </c>
      <c r="G1256" t="s">
        <v>2439</v>
      </c>
      <c r="H1256">
        <v>23.885999999999999</v>
      </c>
      <c r="I1256" s="4">
        <v>52.28100000000002</v>
      </c>
      <c r="J1256" t="s">
        <v>3</v>
      </c>
      <c r="K1256" t="s">
        <v>12</v>
      </c>
      <c r="L1256" s="6">
        <v>-0.54312274057497012</v>
      </c>
      <c r="M1256" s="7" t="s">
        <v>9847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8">
        <v>31.508614224488774</v>
      </c>
    </row>
    <row r="1257" spans="1:19" x14ac:dyDescent="0.25">
      <c r="A1257" t="s">
        <v>10811</v>
      </c>
      <c r="B1257" t="s">
        <v>2440</v>
      </c>
      <c r="C1257" t="s">
        <v>9389</v>
      </c>
      <c r="D1257" t="s">
        <v>9383</v>
      </c>
      <c r="E1257" s="2">
        <v>45747</v>
      </c>
      <c r="F1257" s="2">
        <v>45777</v>
      </c>
      <c r="G1257" t="s">
        <v>2441</v>
      </c>
      <c r="H1257">
        <v>18.5</v>
      </c>
      <c r="I1257" s="4">
        <v>5.7154639175257733</v>
      </c>
      <c r="J1257" t="s">
        <v>3</v>
      </c>
      <c r="K1257" t="s">
        <v>1</v>
      </c>
      <c r="L1257" s="6">
        <v>2.2368326118326118</v>
      </c>
      <c r="M1257" s="7" t="s">
        <v>10812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8">
        <v>57.633232231977523</v>
      </c>
    </row>
    <row r="1258" spans="1:19" x14ac:dyDescent="0.25">
      <c r="A1258" t="s">
        <v>10813</v>
      </c>
      <c r="B1258" t="s">
        <v>2442</v>
      </c>
      <c r="C1258" t="s">
        <v>9389</v>
      </c>
      <c r="D1258" t="s">
        <v>9383</v>
      </c>
      <c r="E1258" s="2">
        <v>45747</v>
      </c>
      <c r="F1258" s="2">
        <v>45777</v>
      </c>
      <c r="G1258" t="s">
        <v>2443</v>
      </c>
      <c r="H1258">
        <v>26.737100000000002</v>
      </c>
      <c r="I1258" s="4">
        <v>65.277869565217415</v>
      </c>
      <c r="J1258" t="s">
        <v>3</v>
      </c>
      <c r="K1258" t="s">
        <v>12</v>
      </c>
      <c r="L1258" s="6">
        <v>-0.59041095890410977</v>
      </c>
      <c r="M1258" s="7" t="s">
        <v>9521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8">
        <v>54.750041075998816</v>
      </c>
    </row>
    <row r="1259" spans="1:19" x14ac:dyDescent="0.25">
      <c r="A1259" t="s">
        <v>10814</v>
      </c>
      <c r="B1259" t="s">
        <v>2444</v>
      </c>
      <c r="C1259" t="s">
        <v>9388</v>
      </c>
      <c r="D1259" t="s">
        <v>9383</v>
      </c>
      <c r="E1259" s="2">
        <v>45747</v>
      </c>
      <c r="F1259" s="2">
        <v>45777</v>
      </c>
      <c r="G1259" t="s">
        <v>2445</v>
      </c>
      <c r="H1259">
        <v>51.3</v>
      </c>
      <c r="I1259" s="4">
        <v>27.862886597938147</v>
      </c>
      <c r="J1259" t="s">
        <v>3</v>
      </c>
      <c r="K1259" t="s">
        <v>12</v>
      </c>
      <c r="L1259" s="6">
        <v>0.84115884115884088</v>
      </c>
      <c r="M1259" s="7" t="s">
        <v>10815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8">
        <v>63.158795322738868</v>
      </c>
    </row>
    <row r="1260" spans="1:19" x14ac:dyDescent="0.25">
      <c r="A1260" t="s">
        <v>10816</v>
      </c>
      <c r="B1260" t="s">
        <v>2446</v>
      </c>
      <c r="C1260" t="s">
        <v>9388</v>
      </c>
      <c r="D1260" t="s">
        <v>9383</v>
      </c>
      <c r="E1260" s="2">
        <v>45747</v>
      </c>
      <c r="F1260" s="2">
        <v>45777</v>
      </c>
      <c r="G1260" t="s">
        <v>2447</v>
      </c>
      <c r="H1260">
        <v>261</v>
      </c>
      <c r="I1260" s="4">
        <v>250.15340412371137</v>
      </c>
      <c r="J1260" t="s">
        <v>3</v>
      </c>
      <c r="K1260" t="s">
        <v>12</v>
      </c>
      <c r="L1260" s="6">
        <v>4.335977723063289E-2</v>
      </c>
      <c r="M1260" s="7" t="s">
        <v>9488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8">
        <v>190.1555127996439</v>
      </c>
    </row>
    <row r="1261" spans="1:19" x14ac:dyDescent="0.25">
      <c r="A1261" t="s">
        <v>10817</v>
      </c>
      <c r="B1261" t="s">
        <v>2448</v>
      </c>
      <c r="C1261" t="s">
        <v>9388</v>
      </c>
      <c r="D1261" t="s">
        <v>9383</v>
      </c>
      <c r="E1261" s="2">
        <v>45747</v>
      </c>
      <c r="F1261" s="2">
        <v>45777</v>
      </c>
      <c r="G1261" t="s">
        <v>2449</v>
      </c>
      <c r="H1261">
        <v>218.89940000000001</v>
      </c>
      <c r="I1261" s="4">
        <v>241.37990000000002</v>
      </c>
      <c r="J1261" t="s">
        <v>3</v>
      </c>
      <c r="K1261" t="s">
        <v>12</v>
      </c>
      <c r="L1261" s="6">
        <v>-9.3133272488720054E-2</v>
      </c>
      <c r="M1261" s="7" t="s">
        <v>9513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8">
        <v>187.97363723484554</v>
      </c>
    </row>
    <row r="1262" spans="1:19" x14ac:dyDescent="0.25">
      <c r="A1262" t="s">
        <v>10818</v>
      </c>
      <c r="B1262" t="s">
        <v>2450</v>
      </c>
      <c r="C1262" t="s">
        <v>9388</v>
      </c>
      <c r="D1262" t="s">
        <v>9383</v>
      </c>
      <c r="E1262" s="2">
        <v>45747</v>
      </c>
      <c r="F1262" s="2">
        <v>45777</v>
      </c>
      <c r="G1262" t="s">
        <v>2451</v>
      </c>
      <c r="H1262">
        <v>153.0478</v>
      </c>
      <c r="I1262" s="4">
        <v>161.61632323232323</v>
      </c>
      <c r="J1262" t="s">
        <v>3</v>
      </c>
      <c r="K1262" t="s">
        <v>12</v>
      </c>
      <c r="L1262" s="6">
        <v>-5.3017684482315475E-2</v>
      </c>
      <c r="M1262" s="7" t="s">
        <v>9464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8">
        <v>167.97551947536934</v>
      </c>
    </row>
    <row r="1263" spans="1:19" x14ac:dyDescent="0.25">
      <c r="A1263" t="s">
        <v>10819</v>
      </c>
      <c r="B1263" t="s">
        <v>2452</v>
      </c>
      <c r="C1263" t="s">
        <v>9388</v>
      </c>
      <c r="D1263" t="s">
        <v>9383</v>
      </c>
      <c r="E1263" s="2">
        <v>45747</v>
      </c>
      <c r="F1263" s="2">
        <v>45777</v>
      </c>
      <c r="G1263" t="s">
        <v>2453</v>
      </c>
      <c r="H1263">
        <v>170.6001</v>
      </c>
      <c r="I1263" s="4">
        <v>177.68979278350514</v>
      </c>
      <c r="J1263" t="s">
        <v>3</v>
      </c>
      <c r="K1263" t="s">
        <v>12</v>
      </c>
      <c r="L1263" s="6">
        <v>-3.9899268677425548E-2</v>
      </c>
      <c r="M1263" s="7" t="s">
        <v>9475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8">
        <v>166.57391729135981</v>
      </c>
    </row>
    <row r="1264" spans="1:19" x14ac:dyDescent="0.25">
      <c r="A1264" t="s">
        <v>10820</v>
      </c>
      <c r="B1264" t="s">
        <v>2454</v>
      </c>
      <c r="C1264" t="s">
        <v>9389</v>
      </c>
      <c r="D1264" t="s">
        <v>9383</v>
      </c>
      <c r="E1264" s="2">
        <v>45747</v>
      </c>
      <c r="F1264" s="2">
        <v>45777</v>
      </c>
      <c r="G1264" t="s">
        <v>2455</v>
      </c>
      <c r="H1264">
        <v>37.189900000000002</v>
      </c>
      <c r="I1264" s="4">
        <v>32.153402061855672</v>
      </c>
      <c r="J1264" t="s">
        <v>3</v>
      </c>
      <c r="K1264" t="s">
        <v>12</v>
      </c>
      <c r="L1264" s="6">
        <v>0.15663965910839783</v>
      </c>
      <c r="M1264" s="7" t="s">
        <v>9669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8">
        <v>28.357752802039894</v>
      </c>
    </row>
    <row r="1265" spans="1:19" x14ac:dyDescent="0.25">
      <c r="A1265" t="s">
        <v>10821</v>
      </c>
      <c r="B1265" t="s">
        <v>2456</v>
      </c>
      <c r="C1265" t="s">
        <v>9388</v>
      </c>
      <c r="D1265" t="s">
        <v>9383</v>
      </c>
      <c r="E1265" s="2">
        <v>45747</v>
      </c>
      <c r="F1265" s="2">
        <v>45777</v>
      </c>
      <c r="G1265" t="s">
        <v>2457</v>
      </c>
      <c r="H1265">
        <v>138.5</v>
      </c>
      <c r="I1265" s="4">
        <v>147.5</v>
      </c>
      <c r="J1265" t="s">
        <v>3</v>
      </c>
      <c r="K1265" t="s">
        <v>12</v>
      </c>
      <c r="L1265" s="6">
        <v>-6.101694915254241E-2</v>
      </c>
      <c r="M1265" s="7" t="s">
        <v>9573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8">
        <v>129.32308811221984</v>
      </c>
    </row>
    <row r="1266" spans="1:19" x14ac:dyDescent="0.25">
      <c r="A1266" t="s">
        <v>10822</v>
      </c>
      <c r="B1266" t="s">
        <v>2458</v>
      </c>
      <c r="C1266" t="s">
        <v>9388</v>
      </c>
      <c r="D1266" t="s">
        <v>9383</v>
      </c>
      <c r="E1266" s="2">
        <v>45747</v>
      </c>
      <c r="F1266" s="2">
        <v>45777</v>
      </c>
      <c r="G1266" t="s">
        <v>2459</v>
      </c>
      <c r="H1266">
        <v>126.9</v>
      </c>
      <c r="I1266" s="4">
        <v>97.264948453608241</v>
      </c>
      <c r="J1266" t="s">
        <v>3</v>
      </c>
      <c r="K1266" t="s">
        <v>12</v>
      </c>
      <c r="L1266" s="6">
        <v>0.30468377372889455</v>
      </c>
      <c r="M1266" s="7" t="s">
        <v>10823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8">
        <v>143.77259516386451</v>
      </c>
    </row>
    <row r="1267" spans="1:19" x14ac:dyDescent="0.25">
      <c r="A1267" t="s">
        <v>10824</v>
      </c>
      <c r="B1267" t="s">
        <v>2460</v>
      </c>
      <c r="C1267" t="s">
        <v>9388</v>
      </c>
      <c r="D1267" t="s">
        <v>9383</v>
      </c>
      <c r="E1267" s="2">
        <v>45747</v>
      </c>
      <c r="F1267" s="2">
        <v>45777</v>
      </c>
      <c r="G1267" t="s">
        <v>2461</v>
      </c>
      <c r="H1267">
        <v>178.7285</v>
      </c>
      <c r="I1267" s="4">
        <v>179.05147373737373</v>
      </c>
      <c r="J1267" t="s">
        <v>3</v>
      </c>
      <c r="K1267" t="s">
        <v>12</v>
      </c>
      <c r="L1267" s="6">
        <v>-1.8038038483138008E-3</v>
      </c>
      <c r="M1267" s="7" t="s">
        <v>9569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8">
        <v>187.55460153034787</v>
      </c>
    </row>
    <row r="1268" spans="1:19" x14ac:dyDescent="0.25">
      <c r="A1268" t="s">
        <v>10825</v>
      </c>
      <c r="B1268" t="s">
        <v>2462</v>
      </c>
      <c r="C1268" t="s">
        <v>9388</v>
      </c>
      <c r="D1268" t="s">
        <v>9383</v>
      </c>
      <c r="E1268" s="2">
        <v>45747</v>
      </c>
      <c r="F1268" s="2">
        <v>45777</v>
      </c>
      <c r="G1268" t="s">
        <v>2463</v>
      </c>
      <c r="H1268">
        <v>265.7998</v>
      </c>
      <c r="I1268" s="4">
        <v>276.79195670103093</v>
      </c>
      <c r="J1268" t="s">
        <v>3</v>
      </c>
      <c r="K1268" t="s">
        <v>12</v>
      </c>
      <c r="L1268" s="6">
        <v>-3.9712702753511686E-2</v>
      </c>
      <c r="M1268" s="7" t="s">
        <v>9475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8">
        <v>176.5440771569946</v>
      </c>
    </row>
    <row r="1269" spans="1:19" x14ac:dyDescent="0.25">
      <c r="A1269" t="s">
        <v>10826</v>
      </c>
      <c r="B1269" t="s">
        <v>2464</v>
      </c>
      <c r="C1269" t="s">
        <v>9388</v>
      </c>
      <c r="D1269" t="s">
        <v>9383</v>
      </c>
      <c r="E1269" s="2">
        <v>45747</v>
      </c>
      <c r="F1269" s="2">
        <v>45777</v>
      </c>
      <c r="G1269" t="s">
        <v>2465</v>
      </c>
      <c r="H1269">
        <v>247.4751</v>
      </c>
      <c r="I1269" s="4">
        <v>268.08189587628863</v>
      </c>
      <c r="J1269" t="s">
        <v>3</v>
      </c>
      <c r="K1269" t="s">
        <v>12</v>
      </c>
      <c r="L1269" s="6">
        <v>-7.6867540081102748E-2</v>
      </c>
      <c r="M1269" s="7" t="s">
        <v>9560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8">
        <v>187.55460153034787</v>
      </c>
    </row>
    <row r="1270" spans="1:19" x14ac:dyDescent="0.25">
      <c r="A1270" t="s">
        <v>10827</v>
      </c>
      <c r="B1270" t="s">
        <v>2466</v>
      </c>
      <c r="C1270" t="s">
        <v>9388</v>
      </c>
      <c r="D1270" t="s">
        <v>9383</v>
      </c>
      <c r="E1270" s="2">
        <v>45747</v>
      </c>
      <c r="F1270" s="2">
        <v>45777</v>
      </c>
      <c r="G1270" t="s">
        <v>2467</v>
      </c>
      <c r="H1270">
        <v>55.898000000000003</v>
      </c>
      <c r="I1270" s="4">
        <v>61.550443298969071</v>
      </c>
      <c r="J1270" t="s">
        <v>3</v>
      </c>
      <c r="K1270" t="s">
        <v>12</v>
      </c>
      <c r="L1270" s="6">
        <v>-9.1834323134172169E-2</v>
      </c>
      <c r="M1270" s="7" t="s">
        <v>9513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8">
        <v>74.400511808918424</v>
      </c>
    </row>
    <row r="1271" spans="1:19" x14ac:dyDescent="0.25">
      <c r="A1271" t="s">
        <v>10828</v>
      </c>
      <c r="B1271" t="s">
        <v>2468</v>
      </c>
      <c r="C1271" t="s">
        <v>9389</v>
      </c>
      <c r="D1271" t="s">
        <v>9383</v>
      </c>
      <c r="E1271" s="2">
        <v>45747</v>
      </c>
      <c r="F1271" s="2">
        <v>45777</v>
      </c>
      <c r="G1271" t="s">
        <v>2469</v>
      </c>
      <c r="H1271">
        <v>35.619799999999998</v>
      </c>
      <c r="I1271" s="4">
        <v>38.084243434343435</v>
      </c>
      <c r="J1271" t="s">
        <v>3</v>
      </c>
      <c r="K1271" t="s">
        <v>12</v>
      </c>
      <c r="L1271" s="6">
        <v>-6.4710316186065042E-2</v>
      </c>
      <c r="M1271" s="7" t="s">
        <v>9573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8">
        <v>15.50193228957251</v>
      </c>
    </row>
    <row r="1272" spans="1:19" x14ac:dyDescent="0.25">
      <c r="A1272" t="s">
        <v>10829</v>
      </c>
      <c r="B1272" t="s">
        <v>2470</v>
      </c>
      <c r="C1272" t="s">
        <v>9388</v>
      </c>
      <c r="D1272" t="s">
        <v>9383</v>
      </c>
      <c r="E1272" s="2">
        <v>45747</v>
      </c>
      <c r="F1272" s="2">
        <v>45777</v>
      </c>
      <c r="G1272" t="s">
        <v>2471</v>
      </c>
      <c r="H1272">
        <v>56.045000000000002</v>
      </c>
      <c r="I1272" s="4">
        <v>75.075060392156857</v>
      </c>
      <c r="J1272" t="s">
        <v>3</v>
      </c>
      <c r="K1272" t="s">
        <v>12</v>
      </c>
      <c r="L1272" s="6">
        <v>-0.25348045399834185</v>
      </c>
      <c r="M1272" s="7" t="s">
        <v>9890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8">
        <v>69.661073495978968</v>
      </c>
    </row>
    <row r="1273" spans="1:19" x14ac:dyDescent="0.25">
      <c r="A1273" t="s">
        <v>10830</v>
      </c>
      <c r="B1273" t="s">
        <v>2472</v>
      </c>
      <c r="C1273" t="s">
        <v>9388</v>
      </c>
      <c r="D1273" t="s">
        <v>9383</v>
      </c>
      <c r="E1273" s="2">
        <v>45747</v>
      </c>
      <c r="F1273" s="2">
        <v>45777</v>
      </c>
      <c r="G1273" t="s">
        <v>2473</v>
      </c>
      <c r="H1273">
        <v>142.6284</v>
      </c>
      <c r="I1273" s="4">
        <v>179.97067113402062</v>
      </c>
      <c r="J1273" t="s">
        <v>3</v>
      </c>
      <c r="K1273" t="s">
        <v>12</v>
      </c>
      <c r="L1273" s="6">
        <v>-0.20749087003299871</v>
      </c>
      <c r="M1273" s="7" t="s">
        <v>10138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8">
        <v>260.16337446486233</v>
      </c>
    </row>
    <row r="1274" spans="1:19" x14ac:dyDescent="0.25">
      <c r="A1274" t="s">
        <v>10831</v>
      </c>
      <c r="B1274" t="s">
        <v>2474</v>
      </c>
      <c r="C1274" t="s">
        <v>9388</v>
      </c>
      <c r="D1274" t="s">
        <v>9383</v>
      </c>
      <c r="E1274" s="2">
        <v>45747</v>
      </c>
      <c r="F1274" s="2">
        <v>45777</v>
      </c>
      <c r="G1274" t="s">
        <v>2475</v>
      </c>
      <c r="H1274">
        <v>80.594899999999996</v>
      </c>
      <c r="I1274" s="4">
        <v>104.79813402061856</v>
      </c>
      <c r="J1274" t="s">
        <v>3</v>
      </c>
      <c r="K1274" t="s">
        <v>12</v>
      </c>
      <c r="L1274" s="6">
        <v>-0.23095100162619964</v>
      </c>
      <c r="M1274" s="7" t="s">
        <v>9553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8">
        <v>120.5811363459748</v>
      </c>
    </row>
    <row r="1275" spans="1:19" x14ac:dyDescent="0.25">
      <c r="A1275" t="s">
        <v>10832</v>
      </c>
      <c r="B1275" t="s">
        <v>2476</v>
      </c>
      <c r="C1275" t="s">
        <v>9388</v>
      </c>
      <c r="D1275" t="s">
        <v>9383</v>
      </c>
      <c r="E1275" s="2">
        <v>45747</v>
      </c>
      <c r="F1275" s="2">
        <v>45777</v>
      </c>
      <c r="G1275" t="s">
        <v>2477</v>
      </c>
      <c r="H1275">
        <v>223.46969999999999</v>
      </c>
      <c r="I1275" s="4">
        <v>233.11218282828284</v>
      </c>
      <c r="J1275" t="s">
        <v>3</v>
      </c>
      <c r="K1275" t="s">
        <v>12</v>
      </c>
      <c r="L1275" s="6">
        <v>-4.1364130828742574E-2</v>
      </c>
      <c r="M1275" s="7" t="s">
        <v>9475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8">
        <v>187.55460153034787</v>
      </c>
    </row>
    <row r="1276" spans="1:19" x14ac:dyDescent="0.25">
      <c r="A1276" t="s">
        <v>10833</v>
      </c>
      <c r="B1276" t="s">
        <v>2478</v>
      </c>
      <c r="C1276" t="s">
        <v>9388</v>
      </c>
      <c r="D1276" t="s">
        <v>9383</v>
      </c>
      <c r="E1276" s="2">
        <v>45747</v>
      </c>
      <c r="F1276" s="2">
        <v>45777</v>
      </c>
      <c r="G1276" t="s">
        <v>2479</v>
      </c>
      <c r="H1276">
        <v>177.6</v>
      </c>
      <c r="I1276" s="4">
        <v>153.94823529411764</v>
      </c>
      <c r="J1276" t="s">
        <v>3</v>
      </c>
      <c r="K1276" t="s">
        <v>12</v>
      </c>
      <c r="L1276" s="6">
        <v>0.15363452955921009</v>
      </c>
      <c r="M1276" s="7" t="s">
        <v>9877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8">
        <v>199.40319731269648</v>
      </c>
    </row>
    <row r="1277" spans="1:19" x14ac:dyDescent="0.25">
      <c r="A1277" t="s">
        <v>10834</v>
      </c>
      <c r="B1277" t="s">
        <v>2480</v>
      </c>
      <c r="C1277" t="s">
        <v>9388</v>
      </c>
      <c r="D1277" t="s">
        <v>9383</v>
      </c>
      <c r="E1277" s="2">
        <v>45747</v>
      </c>
      <c r="F1277" s="2">
        <v>45777</v>
      </c>
      <c r="G1277" t="s">
        <v>2481</v>
      </c>
      <c r="H1277">
        <v>330.8</v>
      </c>
      <c r="I1277" s="4">
        <v>531.8443298969072</v>
      </c>
      <c r="J1277" t="s">
        <v>3</v>
      </c>
      <c r="K1277" t="s">
        <v>12</v>
      </c>
      <c r="L1277" s="6">
        <v>-0.37801348739748275</v>
      </c>
      <c r="M1277" s="7" t="s">
        <v>9651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8">
        <v>276.30347384154942</v>
      </c>
    </row>
    <row r="1278" spans="1:19" x14ac:dyDescent="0.25">
      <c r="A1278" t="s">
        <v>10835</v>
      </c>
      <c r="B1278" t="s">
        <v>2482</v>
      </c>
      <c r="C1278" t="s">
        <v>9388</v>
      </c>
      <c r="D1278" t="s">
        <v>9383</v>
      </c>
      <c r="E1278" s="2">
        <v>45747</v>
      </c>
      <c r="F1278" s="2">
        <v>45777</v>
      </c>
      <c r="G1278" t="s">
        <v>2483</v>
      </c>
      <c r="H1278">
        <v>174.4</v>
      </c>
      <c r="I1278" s="4">
        <v>205.67272727272726</v>
      </c>
      <c r="J1278" t="s">
        <v>3</v>
      </c>
      <c r="K1278" t="s">
        <v>12</v>
      </c>
      <c r="L1278" s="6">
        <v>-0.15205091937765192</v>
      </c>
      <c r="M1278" s="7" t="s">
        <v>10090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8">
        <v>176.3417840582716</v>
      </c>
    </row>
    <row r="1279" spans="1:19" x14ac:dyDescent="0.25">
      <c r="A1279" t="s">
        <v>10836</v>
      </c>
      <c r="B1279" t="s">
        <v>2484</v>
      </c>
      <c r="C1279" t="s">
        <v>9388</v>
      </c>
      <c r="D1279" t="s">
        <v>9383</v>
      </c>
      <c r="E1279" s="2">
        <v>45747</v>
      </c>
      <c r="F1279" s="2">
        <v>45777</v>
      </c>
      <c r="G1279" t="s">
        <v>2485</v>
      </c>
      <c r="H1279">
        <v>604.70000000000005</v>
      </c>
      <c r="I1279" s="4">
        <v>621.81313131313129</v>
      </c>
      <c r="J1279" t="s">
        <v>3</v>
      </c>
      <c r="K1279" t="s">
        <v>12</v>
      </c>
      <c r="L1279" s="6">
        <v>-2.752134114149718E-2</v>
      </c>
      <c r="M1279" s="7" t="s">
        <v>9473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8">
        <v>636.22624499096662</v>
      </c>
    </row>
    <row r="1280" spans="1:19" x14ac:dyDescent="0.25">
      <c r="A1280" t="s">
        <v>10837</v>
      </c>
      <c r="B1280" t="s">
        <v>2486</v>
      </c>
      <c r="C1280" t="s">
        <v>9388</v>
      </c>
      <c r="D1280" t="s">
        <v>9383</v>
      </c>
      <c r="E1280" s="2">
        <v>45747</v>
      </c>
      <c r="F1280" s="2">
        <v>45777</v>
      </c>
      <c r="G1280" t="s">
        <v>2487</v>
      </c>
      <c r="H1280">
        <v>283.12110000000001</v>
      </c>
      <c r="I1280" s="4">
        <v>282.91668865979375</v>
      </c>
      <c r="J1280" t="s">
        <v>3</v>
      </c>
      <c r="K1280" t="s">
        <v>1</v>
      </c>
      <c r="L1280" s="6">
        <v>7.2251425384117773E-4</v>
      </c>
      <c r="M1280" s="7" t="s">
        <v>9506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8">
        <v>382.6951942628092</v>
      </c>
    </row>
    <row r="1281" spans="1:19" x14ac:dyDescent="0.25">
      <c r="A1281" t="s">
        <v>10838</v>
      </c>
      <c r="B1281" t="s">
        <v>2488</v>
      </c>
      <c r="C1281" t="s">
        <v>9388</v>
      </c>
      <c r="D1281" t="s">
        <v>9383</v>
      </c>
      <c r="E1281" s="2">
        <v>45747</v>
      </c>
      <c r="F1281" s="2">
        <v>45777</v>
      </c>
      <c r="G1281" t="s">
        <v>2489</v>
      </c>
      <c r="H1281">
        <v>294.10059999999999</v>
      </c>
      <c r="I1281" s="4">
        <v>288.42690618556702</v>
      </c>
      <c r="J1281" t="s">
        <v>3</v>
      </c>
      <c r="K1281" t="s">
        <v>12</v>
      </c>
      <c r="L1281" s="6">
        <v>1.9671166915276039E-2</v>
      </c>
      <c r="M1281" s="7" t="s">
        <v>9508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8">
        <v>261.30488552194225</v>
      </c>
    </row>
    <row r="1282" spans="1:19" x14ac:dyDescent="0.25">
      <c r="A1282" t="s">
        <v>10839</v>
      </c>
      <c r="B1282" t="s">
        <v>2490</v>
      </c>
      <c r="C1282" t="s">
        <v>9389</v>
      </c>
      <c r="D1282" t="s">
        <v>9383</v>
      </c>
      <c r="E1282" s="2">
        <v>45747</v>
      </c>
      <c r="F1282" s="2">
        <v>45777</v>
      </c>
      <c r="G1282" t="s">
        <v>2491</v>
      </c>
      <c r="H1282">
        <v>115.438</v>
      </c>
      <c r="I1282" s="4">
        <v>169.00594392156862</v>
      </c>
      <c r="J1282" t="s">
        <v>3</v>
      </c>
      <c r="K1282" t="s">
        <v>12</v>
      </c>
      <c r="L1282" s="6">
        <v>-0.31695893457113045</v>
      </c>
      <c r="M1282" s="7" t="s">
        <v>9757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8">
        <v>108.88826440006581</v>
      </c>
    </row>
    <row r="1283" spans="1:19" x14ac:dyDescent="0.25">
      <c r="A1283" t="s">
        <v>10840</v>
      </c>
      <c r="B1283" t="s">
        <v>2492</v>
      </c>
      <c r="C1283" t="s">
        <v>9388</v>
      </c>
      <c r="D1283" t="s">
        <v>9383</v>
      </c>
      <c r="E1283" s="2">
        <v>45747</v>
      </c>
      <c r="F1283" s="2">
        <v>45777</v>
      </c>
      <c r="G1283" t="s">
        <v>2493</v>
      </c>
      <c r="H1283">
        <v>168.2002</v>
      </c>
      <c r="I1283" s="4">
        <v>191.5319856958763</v>
      </c>
      <c r="J1283" t="s">
        <v>3</v>
      </c>
      <c r="K1283" t="s">
        <v>12</v>
      </c>
      <c r="L1283" s="6">
        <v>-0.12181665433638655</v>
      </c>
      <c r="M1283" s="7" t="s">
        <v>9496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8">
        <v>262.09960840978272</v>
      </c>
    </row>
    <row r="1284" spans="1:19" x14ac:dyDescent="0.25">
      <c r="A1284" t="s">
        <v>10841</v>
      </c>
      <c r="B1284" t="s">
        <v>2494</v>
      </c>
      <c r="C1284" t="s">
        <v>9388</v>
      </c>
      <c r="D1284" t="s">
        <v>9383</v>
      </c>
      <c r="E1284" s="2">
        <v>45747</v>
      </c>
      <c r="F1284" s="2">
        <v>45761</v>
      </c>
      <c r="G1284" t="s">
        <v>2495</v>
      </c>
      <c r="H1284">
        <v>171.2</v>
      </c>
      <c r="I1284" s="4">
        <v>176.69898989898988</v>
      </c>
      <c r="J1284" t="s">
        <v>3</v>
      </c>
      <c r="K1284" t="s">
        <v>12</v>
      </c>
      <c r="L1284" s="6">
        <v>-3.112066402945135E-2</v>
      </c>
      <c r="M1284" s="7" t="s">
        <v>9473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8">
        <v>176.28398603006502</v>
      </c>
    </row>
    <row r="1285" spans="1:19" x14ac:dyDescent="0.25">
      <c r="A1285" t="s">
        <v>10842</v>
      </c>
      <c r="B1285" t="s">
        <v>2496</v>
      </c>
      <c r="C1285" t="s">
        <v>9388</v>
      </c>
      <c r="D1285" t="s">
        <v>9383</v>
      </c>
      <c r="E1285" s="2">
        <v>45747</v>
      </c>
      <c r="F1285" s="2">
        <v>45777</v>
      </c>
      <c r="G1285" t="s">
        <v>2497</v>
      </c>
      <c r="H1285">
        <v>600.19920000000002</v>
      </c>
      <c r="I1285" s="4">
        <v>601.40909090909088</v>
      </c>
      <c r="J1285" t="s">
        <v>3</v>
      </c>
      <c r="K1285" t="s">
        <v>12</v>
      </c>
      <c r="L1285" s="6">
        <v>-2.0117602599953877E-3</v>
      </c>
      <c r="M1285" s="7" t="s">
        <v>9569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8">
        <v>625.83704942083409</v>
      </c>
    </row>
    <row r="1286" spans="1:19" x14ac:dyDescent="0.25">
      <c r="A1286" t="s">
        <v>10843</v>
      </c>
      <c r="B1286" t="s">
        <v>2498</v>
      </c>
      <c r="C1286" t="s">
        <v>9388</v>
      </c>
      <c r="D1286" t="s">
        <v>9383</v>
      </c>
      <c r="E1286" s="2">
        <v>45747</v>
      </c>
      <c r="F1286" s="2">
        <v>45777</v>
      </c>
      <c r="G1286" t="s">
        <v>2499</v>
      </c>
      <c r="H1286">
        <v>227.7</v>
      </c>
      <c r="I1286" s="4">
        <v>251.17422680412369</v>
      </c>
      <c r="J1286" t="s">
        <v>3</v>
      </c>
      <c r="K1286" t="s">
        <v>12</v>
      </c>
      <c r="L1286" s="6">
        <v>-9.3457943925233655E-2</v>
      </c>
      <c r="M1286" s="7" t="s">
        <v>9513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8">
        <v>203.66580189293168</v>
      </c>
    </row>
    <row r="1287" spans="1:19" x14ac:dyDescent="0.25">
      <c r="A1287" t="s">
        <v>10844</v>
      </c>
      <c r="B1287" t="s">
        <v>2500</v>
      </c>
      <c r="C1287" t="s">
        <v>9388</v>
      </c>
      <c r="D1287" t="s">
        <v>9383</v>
      </c>
      <c r="E1287" s="2">
        <v>45747</v>
      </c>
      <c r="F1287" s="2">
        <v>45777</v>
      </c>
      <c r="G1287" t="s">
        <v>2501</v>
      </c>
      <c r="H1287">
        <v>196.90129999999999</v>
      </c>
      <c r="I1287" s="4">
        <v>201.79792577319589</v>
      </c>
      <c r="J1287" t="s">
        <v>3</v>
      </c>
      <c r="K1287" t="s">
        <v>12</v>
      </c>
      <c r="L1287" s="6">
        <v>-2.4264995561447456E-2</v>
      </c>
      <c r="M1287" s="7" t="s">
        <v>9532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8">
        <v>167.20969560163215</v>
      </c>
    </row>
    <row r="1288" spans="1:19" x14ac:dyDescent="0.25">
      <c r="A1288" t="s">
        <v>10845</v>
      </c>
      <c r="B1288" t="s">
        <v>2502</v>
      </c>
      <c r="C1288" t="s">
        <v>9388</v>
      </c>
      <c r="D1288" t="s">
        <v>9383</v>
      </c>
      <c r="E1288" s="2">
        <v>45747</v>
      </c>
      <c r="F1288" s="2">
        <v>45777</v>
      </c>
      <c r="G1288" t="s">
        <v>2503</v>
      </c>
      <c r="H1288">
        <v>248.44280000000001</v>
      </c>
      <c r="I1288" s="4">
        <v>372.60660165975105</v>
      </c>
      <c r="J1288" t="s">
        <v>3</v>
      </c>
      <c r="K1288" t="s">
        <v>12</v>
      </c>
      <c r="L1288" s="6">
        <v>-0.33323027854759346</v>
      </c>
      <c r="M1288" s="7" t="s">
        <v>9515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8">
        <v>190.41560392657351</v>
      </c>
    </row>
    <row r="1289" spans="1:19" x14ac:dyDescent="0.25">
      <c r="A1289" t="s">
        <v>10846</v>
      </c>
      <c r="B1289" t="s">
        <v>2504</v>
      </c>
      <c r="C1289" t="s">
        <v>9388</v>
      </c>
      <c r="D1289" t="s">
        <v>9383</v>
      </c>
      <c r="E1289" s="2">
        <v>45747</v>
      </c>
      <c r="F1289" s="2">
        <v>45777</v>
      </c>
      <c r="G1289" t="s">
        <v>2505</v>
      </c>
      <c r="H1289">
        <v>43.347000000000001</v>
      </c>
      <c r="I1289" s="4">
        <v>57.301608247422685</v>
      </c>
      <c r="J1289" t="s">
        <v>3</v>
      </c>
      <c r="K1289" t="s">
        <v>12</v>
      </c>
      <c r="L1289" s="6">
        <v>-0.24352908538217743</v>
      </c>
      <c r="M1289" s="7" t="s">
        <v>9923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8">
        <v>87.636260268224945</v>
      </c>
    </row>
    <row r="1290" spans="1:19" x14ac:dyDescent="0.25">
      <c r="A1290" t="s">
        <v>10847</v>
      </c>
      <c r="B1290" t="s">
        <v>2506</v>
      </c>
      <c r="C1290" t="s">
        <v>9389</v>
      </c>
      <c r="D1290" t="s">
        <v>9383</v>
      </c>
      <c r="E1290" s="2">
        <v>45747</v>
      </c>
      <c r="F1290" s="2">
        <v>45777</v>
      </c>
      <c r="G1290" t="s">
        <v>2507</v>
      </c>
      <c r="H1290">
        <v>83.944900000000004</v>
      </c>
      <c r="I1290" s="4">
        <v>74.481888888888889</v>
      </c>
      <c r="J1290" t="s">
        <v>3</v>
      </c>
      <c r="K1290" t="s">
        <v>12</v>
      </c>
      <c r="L1290" s="6">
        <v>0.12705116978475006</v>
      </c>
      <c r="M1290" s="7" t="s">
        <v>9658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8">
        <v>50.773225688441983</v>
      </c>
    </row>
    <row r="1291" spans="1:19" x14ac:dyDescent="0.25">
      <c r="A1291" t="s">
        <v>10848</v>
      </c>
      <c r="B1291" t="s">
        <v>2508</v>
      </c>
      <c r="C1291" t="s">
        <v>9388</v>
      </c>
      <c r="D1291" t="s">
        <v>9383</v>
      </c>
      <c r="E1291" s="2">
        <v>45747</v>
      </c>
      <c r="F1291" s="2">
        <v>45777</v>
      </c>
      <c r="G1291" t="s">
        <v>2509</v>
      </c>
      <c r="H1291">
        <v>66.5</v>
      </c>
      <c r="I1291" s="4">
        <v>62.6659793814433</v>
      </c>
      <c r="J1291" t="s">
        <v>3</v>
      </c>
      <c r="K1291" t="s">
        <v>12</v>
      </c>
      <c r="L1291" s="6">
        <v>6.11818510841311E-2</v>
      </c>
      <c r="M1291" s="7" t="s">
        <v>9534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8">
        <v>68.880800115190155</v>
      </c>
    </row>
    <row r="1292" spans="1:19" x14ac:dyDescent="0.25">
      <c r="A1292" t="s">
        <v>10849</v>
      </c>
      <c r="B1292" t="s">
        <v>2510</v>
      </c>
      <c r="C1292" t="s">
        <v>9388</v>
      </c>
      <c r="D1292" t="s">
        <v>9383</v>
      </c>
      <c r="E1292" s="2">
        <v>45747</v>
      </c>
      <c r="F1292" s="2">
        <v>45777</v>
      </c>
      <c r="G1292" t="s">
        <v>2511</v>
      </c>
      <c r="H1292">
        <v>27.655999999999999</v>
      </c>
      <c r="I1292" s="4">
        <v>28.169072164948457</v>
      </c>
      <c r="J1292" t="s">
        <v>3</v>
      </c>
      <c r="K1292" t="s">
        <v>12</v>
      </c>
      <c r="L1292" s="6">
        <v>-1.8214024300980958E-2</v>
      </c>
      <c r="M1292" s="7" t="s">
        <v>9532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8">
        <v>48.449197144164586</v>
      </c>
    </row>
    <row r="1293" spans="1:19" x14ac:dyDescent="0.25">
      <c r="A1293" t="s">
        <v>10850</v>
      </c>
      <c r="B1293" t="s">
        <v>2512</v>
      </c>
      <c r="C1293" t="s">
        <v>9388</v>
      </c>
      <c r="D1293" t="s">
        <v>9383</v>
      </c>
      <c r="E1293" s="2">
        <v>45747</v>
      </c>
      <c r="F1293" s="2">
        <v>45777</v>
      </c>
      <c r="G1293" t="s">
        <v>2513</v>
      </c>
      <c r="H1293">
        <v>244.59989999999999</v>
      </c>
      <c r="I1293" s="4">
        <v>202.59278350515464</v>
      </c>
      <c r="J1293" t="s">
        <v>3</v>
      </c>
      <c r="K1293" t="s">
        <v>12</v>
      </c>
      <c r="L1293" s="6">
        <v>0.20734754598885585</v>
      </c>
      <c r="M1293" s="7" t="s">
        <v>9504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8">
        <v>113.61647394708207</v>
      </c>
    </row>
    <row r="1294" spans="1:19" x14ac:dyDescent="0.25">
      <c r="A1294" t="s">
        <v>10851</v>
      </c>
      <c r="B1294" t="s">
        <v>2514</v>
      </c>
      <c r="C1294" t="s">
        <v>9389</v>
      </c>
      <c r="D1294" t="s">
        <v>9383</v>
      </c>
      <c r="E1294" s="2">
        <v>45747</v>
      </c>
      <c r="F1294" s="2">
        <v>45777</v>
      </c>
      <c r="G1294" t="s">
        <v>2515</v>
      </c>
      <c r="H1294">
        <v>26.1</v>
      </c>
      <c r="I1294" s="4">
        <v>34.176767676767675</v>
      </c>
      <c r="J1294" t="s">
        <v>3</v>
      </c>
      <c r="K1294" t="s">
        <v>12</v>
      </c>
      <c r="L1294" s="6">
        <v>-0.23632333382591986</v>
      </c>
      <c r="M1294" s="7" t="s">
        <v>9923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8">
        <v>23.157301910619417</v>
      </c>
    </row>
    <row r="1295" spans="1:19" x14ac:dyDescent="0.25">
      <c r="A1295" t="s">
        <v>10852</v>
      </c>
      <c r="B1295" t="s">
        <v>2516</v>
      </c>
      <c r="C1295" t="s">
        <v>9389</v>
      </c>
      <c r="D1295" t="s">
        <v>9383</v>
      </c>
      <c r="E1295" s="2">
        <v>45747</v>
      </c>
      <c r="F1295" s="2">
        <v>45777</v>
      </c>
      <c r="G1295" t="s">
        <v>2517</v>
      </c>
      <c r="H1295">
        <v>120.7998</v>
      </c>
      <c r="I1295" s="4">
        <v>137.37515567010308</v>
      </c>
      <c r="J1295" t="s">
        <v>3</v>
      </c>
      <c r="K1295" t="s">
        <v>12</v>
      </c>
      <c r="L1295" s="6">
        <v>-0.12065759335630999</v>
      </c>
      <c r="M1295" s="7" t="s">
        <v>9496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8">
        <v>101.99001924703452</v>
      </c>
    </row>
    <row r="1296" spans="1:19" x14ac:dyDescent="0.25">
      <c r="A1296" t="s">
        <v>10853</v>
      </c>
      <c r="B1296" t="s">
        <v>2518</v>
      </c>
      <c r="C1296" t="s">
        <v>9389</v>
      </c>
      <c r="D1296" t="s">
        <v>9383</v>
      </c>
      <c r="E1296" s="2">
        <v>45747</v>
      </c>
      <c r="F1296" s="2">
        <v>45777</v>
      </c>
      <c r="G1296" t="s">
        <v>2519</v>
      </c>
      <c r="H1296">
        <v>51.316000000000003</v>
      </c>
      <c r="I1296" s="4">
        <v>57.358660824742266</v>
      </c>
      <c r="J1296" t="s">
        <v>3</v>
      </c>
      <c r="K1296" t="s">
        <v>12</v>
      </c>
      <c r="L1296" s="6">
        <v>-0.10534870824835751</v>
      </c>
      <c r="M1296" s="7" t="s">
        <v>9510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8">
        <v>11.892207553174767</v>
      </c>
    </row>
    <row r="1297" spans="1:19" x14ac:dyDescent="0.25">
      <c r="A1297" t="s">
        <v>10854</v>
      </c>
      <c r="B1297" t="s">
        <v>2520</v>
      </c>
      <c r="C1297" t="s">
        <v>9388</v>
      </c>
      <c r="D1297" t="s">
        <v>9383</v>
      </c>
      <c r="E1297" s="2">
        <v>45747</v>
      </c>
      <c r="F1297" s="2">
        <v>45777</v>
      </c>
      <c r="G1297" t="s">
        <v>2521</v>
      </c>
      <c r="H1297">
        <v>35.090000000000003</v>
      </c>
      <c r="I1297" s="4">
        <v>36.002929292929288</v>
      </c>
      <c r="J1297" t="s">
        <v>3</v>
      </c>
      <c r="K1297" t="s">
        <v>12</v>
      </c>
      <c r="L1297" s="6">
        <v>-2.5357083738977271E-2</v>
      </c>
      <c r="M1297" s="7" t="s">
        <v>9473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8">
        <v>37.612066855431081</v>
      </c>
    </row>
    <row r="1298" spans="1:19" x14ac:dyDescent="0.25">
      <c r="A1298" t="s">
        <v>10855</v>
      </c>
      <c r="B1298" t="s">
        <v>2522</v>
      </c>
      <c r="C1298" t="s">
        <v>9388</v>
      </c>
      <c r="D1298" t="s">
        <v>9383</v>
      </c>
      <c r="E1298" s="2">
        <v>45747</v>
      </c>
      <c r="F1298" s="2">
        <v>45777</v>
      </c>
      <c r="G1298" t="s">
        <v>2523</v>
      </c>
      <c r="H1298">
        <v>37.200000000000003</v>
      </c>
      <c r="I1298" s="4">
        <v>35.823711340206188</v>
      </c>
      <c r="J1298" t="s">
        <v>3</v>
      </c>
      <c r="K1298" t="s">
        <v>12</v>
      </c>
      <c r="L1298" s="6">
        <v>3.8418371751705038E-2</v>
      </c>
      <c r="M1298" s="7" t="s">
        <v>9488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8">
        <v>33.595103895073862</v>
      </c>
    </row>
    <row r="1299" spans="1:19" x14ac:dyDescent="0.25">
      <c r="A1299" t="s">
        <v>10856</v>
      </c>
      <c r="B1299" t="s">
        <v>2524</v>
      </c>
      <c r="C1299" t="s">
        <v>9389</v>
      </c>
      <c r="D1299" t="s">
        <v>9383</v>
      </c>
      <c r="E1299" s="2">
        <v>45747</v>
      </c>
      <c r="F1299" s="2">
        <v>45777</v>
      </c>
      <c r="G1299" t="s">
        <v>2525</v>
      </c>
      <c r="H1299">
        <v>12.1</v>
      </c>
      <c r="I1299" s="4">
        <v>17.547305389221549</v>
      </c>
      <c r="J1299" t="s">
        <v>3</v>
      </c>
      <c r="K1299" t="s">
        <v>1</v>
      </c>
      <c r="L1299" s="6">
        <v>-0.31043543543543517</v>
      </c>
      <c r="M1299" s="7" t="s">
        <v>9549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8">
        <v>14.874819093842394</v>
      </c>
    </row>
    <row r="1300" spans="1:19" x14ac:dyDescent="0.25">
      <c r="A1300" t="s">
        <v>10857</v>
      </c>
      <c r="B1300" t="s">
        <v>2526</v>
      </c>
      <c r="C1300" t="s">
        <v>9389</v>
      </c>
      <c r="D1300" t="s">
        <v>9383</v>
      </c>
      <c r="E1300" s="2">
        <v>45747</v>
      </c>
      <c r="F1300" s="2">
        <v>45777</v>
      </c>
      <c r="G1300" t="s">
        <v>2527</v>
      </c>
      <c r="H1300">
        <v>50.829000000000001</v>
      </c>
      <c r="I1300" s="4">
        <v>30.585178707224337</v>
      </c>
      <c r="J1300" t="s">
        <v>3</v>
      </c>
      <c r="K1300" t="s">
        <v>12</v>
      </c>
      <c r="L1300" s="6">
        <v>0.66188337451152424</v>
      </c>
      <c r="M1300" s="7" t="s">
        <v>10858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8">
        <v>42.039527279615235</v>
      </c>
    </row>
    <row r="1301" spans="1:19" x14ac:dyDescent="0.25">
      <c r="A1301" t="s">
        <v>10859</v>
      </c>
      <c r="B1301" t="s">
        <v>2528</v>
      </c>
      <c r="C1301" t="s">
        <v>9388</v>
      </c>
      <c r="D1301" t="s">
        <v>9383</v>
      </c>
      <c r="E1301" s="2">
        <v>45747</v>
      </c>
      <c r="F1301" s="2">
        <v>45777</v>
      </c>
      <c r="G1301" t="s">
        <v>2529</v>
      </c>
      <c r="H1301">
        <v>102</v>
      </c>
      <c r="I1301" s="4">
        <v>121.35154639175258</v>
      </c>
      <c r="J1301" t="s">
        <v>3</v>
      </c>
      <c r="K1301" t="s">
        <v>12</v>
      </c>
      <c r="L1301" s="6">
        <v>-0.15946682977801563</v>
      </c>
      <c r="M1301" s="7" t="s">
        <v>9655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8">
        <v>94.066290906206817</v>
      </c>
    </row>
    <row r="1302" spans="1:19" x14ac:dyDescent="0.25">
      <c r="A1302" t="s">
        <v>10860</v>
      </c>
      <c r="B1302" t="s">
        <v>2530</v>
      </c>
      <c r="C1302" t="s">
        <v>9389</v>
      </c>
      <c r="D1302" t="s">
        <v>9383</v>
      </c>
      <c r="E1302" s="2">
        <v>45747</v>
      </c>
      <c r="F1302" s="2">
        <v>45777</v>
      </c>
      <c r="G1302" t="s">
        <v>2531</v>
      </c>
      <c r="H1302">
        <v>124.9248</v>
      </c>
      <c r="I1302" s="4">
        <v>139.77167010309279</v>
      </c>
      <c r="J1302" t="s">
        <v>3</v>
      </c>
      <c r="K1302" t="s">
        <v>12</v>
      </c>
      <c r="L1302" s="6">
        <v>-0.10622231309207386</v>
      </c>
      <c r="M1302" s="7" t="s">
        <v>9510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8">
        <v>18.071566847686157</v>
      </c>
    </row>
    <row r="1303" spans="1:19" x14ac:dyDescent="0.25">
      <c r="A1303" t="s">
        <v>10861</v>
      </c>
      <c r="B1303" t="s">
        <v>2532</v>
      </c>
      <c r="C1303" t="s">
        <v>9388</v>
      </c>
      <c r="D1303" t="s">
        <v>9383</v>
      </c>
      <c r="E1303" s="2">
        <v>45747</v>
      </c>
      <c r="F1303" s="2">
        <v>45777</v>
      </c>
      <c r="G1303" t="s">
        <v>2533</v>
      </c>
      <c r="H1303">
        <v>284</v>
      </c>
      <c r="I1303" s="4">
        <v>247.76636464646467</v>
      </c>
      <c r="J1303" t="s">
        <v>3</v>
      </c>
      <c r="K1303" t="s">
        <v>12</v>
      </c>
      <c r="L1303" s="6">
        <v>0.14624113892632984</v>
      </c>
      <c r="M1303" s="7" t="s">
        <v>9877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8">
        <v>188.19037984062024</v>
      </c>
    </row>
    <row r="1304" spans="1:19" x14ac:dyDescent="0.25">
      <c r="A1304" t="s">
        <v>10862</v>
      </c>
      <c r="B1304" t="s">
        <v>2534</v>
      </c>
      <c r="C1304" t="s">
        <v>9388</v>
      </c>
      <c r="D1304" t="s">
        <v>9383</v>
      </c>
      <c r="E1304" s="2">
        <v>45747</v>
      </c>
      <c r="F1304" s="2">
        <v>45777</v>
      </c>
      <c r="G1304" t="s">
        <v>2535</v>
      </c>
      <c r="H1304">
        <v>261.4511</v>
      </c>
      <c r="I1304" s="4">
        <v>268.40403131313133</v>
      </c>
      <c r="J1304" t="s">
        <v>3</v>
      </c>
      <c r="K1304" t="s">
        <v>12</v>
      </c>
      <c r="L1304" s="6">
        <v>-2.5904720130748515E-2</v>
      </c>
      <c r="M1304" s="7" t="s">
        <v>9473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8">
        <v>271.53513651450669</v>
      </c>
    </row>
    <row r="1305" spans="1:19" x14ac:dyDescent="0.25">
      <c r="A1305" t="s">
        <v>10863</v>
      </c>
      <c r="B1305" t="s">
        <v>2536</v>
      </c>
      <c r="C1305" t="s">
        <v>9388</v>
      </c>
      <c r="D1305" t="s">
        <v>9383</v>
      </c>
      <c r="E1305" s="2">
        <v>45747</v>
      </c>
      <c r="F1305" s="2">
        <v>45777</v>
      </c>
      <c r="G1305" t="s">
        <v>2537</v>
      </c>
      <c r="H1305">
        <v>83.451999999999998</v>
      </c>
      <c r="I1305" s="4">
        <v>84.405358762886593</v>
      </c>
      <c r="J1305" t="s">
        <v>3</v>
      </c>
      <c r="K1305" t="s">
        <v>12</v>
      </c>
      <c r="L1305" s="6">
        <v>-1.1295002792000353E-2</v>
      </c>
      <c r="M1305" s="7" t="s">
        <v>9486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8">
        <v>79.212197657116093</v>
      </c>
    </row>
    <row r="1306" spans="1:19" x14ac:dyDescent="0.25">
      <c r="A1306" t="s">
        <v>10864</v>
      </c>
      <c r="B1306" t="s">
        <v>2538</v>
      </c>
      <c r="C1306" t="s">
        <v>9388</v>
      </c>
      <c r="D1306" t="s">
        <v>9383</v>
      </c>
      <c r="E1306" s="2">
        <v>45747</v>
      </c>
      <c r="F1306" s="2">
        <v>45777</v>
      </c>
      <c r="G1306" t="s">
        <v>2539</v>
      </c>
      <c r="H1306">
        <v>339.90039999999999</v>
      </c>
      <c r="I1306" s="4">
        <v>356.80885979381441</v>
      </c>
      <c r="J1306" t="s">
        <v>3</v>
      </c>
      <c r="K1306" t="s">
        <v>12</v>
      </c>
      <c r="L1306" s="6">
        <v>-4.7388004332586164E-2</v>
      </c>
      <c r="M1306" s="7" t="s">
        <v>9464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8">
        <v>283.802768001353</v>
      </c>
    </row>
    <row r="1307" spans="1:19" x14ac:dyDescent="0.25">
      <c r="A1307" t="s">
        <v>10865</v>
      </c>
      <c r="B1307" t="s">
        <v>2540</v>
      </c>
      <c r="C1307" t="s">
        <v>9388</v>
      </c>
      <c r="D1307" t="s">
        <v>9383</v>
      </c>
      <c r="E1307" s="2">
        <v>45747</v>
      </c>
      <c r="F1307" s="2">
        <v>45777</v>
      </c>
      <c r="G1307" t="s">
        <v>2541</v>
      </c>
      <c r="H1307">
        <v>207.7002</v>
      </c>
      <c r="I1307" s="4">
        <v>222.29153814432991</v>
      </c>
      <c r="J1307" t="s">
        <v>3</v>
      </c>
      <c r="K1307" t="s">
        <v>12</v>
      </c>
      <c r="L1307" s="6">
        <v>-6.564054694180943E-2</v>
      </c>
      <c r="M1307" s="7" t="s">
        <v>9555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8">
        <v>188.19037984062024</v>
      </c>
    </row>
    <row r="1308" spans="1:19" x14ac:dyDescent="0.25">
      <c r="A1308" t="s">
        <v>10866</v>
      </c>
      <c r="B1308" t="s">
        <v>2542</v>
      </c>
      <c r="C1308" t="s">
        <v>9389</v>
      </c>
      <c r="D1308" t="s">
        <v>9383</v>
      </c>
      <c r="E1308" s="2">
        <v>45747</v>
      </c>
      <c r="F1308" s="2">
        <v>45777</v>
      </c>
      <c r="G1308" t="s">
        <v>2543</v>
      </c>
      <c r="H1308">
        <v>50.248899999999999</v>
      </c>
      <c r="I1308" s="4">
        <v>40.154131313131316</v>
      </c>
      <c r="J1308" t="s">
        <v>3</v>
      </c>
      <c r="K1308" t="s">
        <v>12</v>
      </c>
      <c r="L1308" s="6">
        <v>0.25140049994226787</v>
      </c>
      <c r="M1308" s="7" t="s">
        <v>10867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8">
        <v>32.441636296184797</v>
      </c>
    </row>
    <row r="1309" spans="1:19" x14ac:dyDescent="0.25">
      <c r="A1309" t="s">
        <v>10868</v>
      </c>
      <c r="B1309" t="s">
        <v>2544</v>
      </c>
      <c r="C1309" t="s">
        <v>9388</v>
      </c>
      <c r="D1309" t="s">
        <v>9383</v>
      </c>
      <c r="E1309" s="2">
        <v>45747</v>
      </c>
      <c r="F1309" s="2">
        <v>45777</v>
      </c>
      <c r="G1309" t="s">
        <v>2545</v>
      </c>
      <c r="H1309">
        <v>29.5</v>
      </c>
      <c r="I1309" s="4">
        <v>75.542028985507287</v>
      </c>
      <c r="J1309" t="s">
        <v>3</v>
      </c>
      <c r="K1309" t="s">
        <v>1</v>
      </c>
      <c r="L1309" s="6">
        <v>-0.60948891105824599</v>
      </c>
      <c r="M1309" s="7" t="s">
        <v>10770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8">
        <v>67.450298917077333</v>
      </c>
    </row>
    <row r="1310" spans="1:19" x14ac:dyDescent="0.25">
      <c r="A1310" t="s">
        <v>10869</v>
      </c>
      <c r="B1310" t="s">
        <v>2546</v>
      </c>
      <c r="C1310" t="s">
        <v>9389</v>
      </c>
      <c r="D1310" t="s">
        <v>9383</v>
      </c>
      <c r="E1310" s="2">
        <v>45747</v>
      </c>
      <c r="F1310" s="2">
        <v>45777</v>
      </c>
      <c r="G1310" t="s">
        <v>2547</v>
      </c>
      <c r="H1310">
        <v>23.968</v>
      </c>
      <c r="I1310" s="4">
        <v>15.717525773195877</v>
      </c>
      <c r="J1310" t="s">
        <v>3</v>
      </c>
      <c r="K1310" t="s">
        <v>12</v>
      </c>
      <c r="L1310" s="6">
        <v>0.52492194674012849</v>
      </c>
      <c r="M1310" s="7" t="s">
        <v>10399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8">
        <v>27.990662150880802</v>
      </c>
    </row>
    <row r="1311" spans="1:19" x14ac:dyDescent="0.25">
      <c r="A1311" t="s">
        <v>10870</v>
      </c>
      <c r="B1311" t="s">
        <v>2548</v>
      </c>
      <c r="C1311" t="s">
        <v>9388</v>
      </c>
      <c r="D1311" t="s">
        <v>9383</v>
      </c>
      <c r="E1311" s="2">
        <v>45747</v>
      </c>
      <c r="F1311" s="2">
        <v>45777</v>
      </c>
      <c r="G1311" t="s">
        <v>2549</v>
      </c>
      <c r="H1311">
        <v>328.40820000000002</v>
      </c>
      <c r="I1311" s="4" t="s">
        <v>9542</v>
      </c>
      <c r="J1311" t="s">
        <v>3</v>
      </c>
      <c r="K1311" t="s">
        <v>12</v>
      </c>
      <c r="L1311" s="6" t="s">
        <v>9359</v>
      </c>
      <c r="M1311" s="7" t="s">
        <v>9359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8">
        <v>282.28556976093034</v>
      </c>
    </row>
    <row r="1312" spans="1:19" x14ac:dyDescent="0.25">
      <c r="A1312" t="s">
        <v>10871</v>
      </c>
      <c r="B1312" t="s">
        <v>2550</v>
      </c>
      <c r="C1312" t="s">
        <v>9389</v>
      </c>
      <c r="D1312" t="s">
        <v>9383</v>
      </c>
      <c r="E1312" s="2">
        <v>45747</v>
      </c>
      <c r="F1312" s="2">
        <v>45777</v>
      </c>
      <c r="G1312" t="s">
        <v>2551</v>
      </c>
      <c r="H1312">
        <v>15.6</v>
      </c>
      <c r="I1312" s="4">
        <v>14.594845360824742</v>
      </c>
      <c r="J1312" t="s">
        <v>3</v>
      </c>
      <c r="K1312" t="s">
        <v>12</v>
      </c>
      <c r="L1312" s="6">
        <v>6.887052341597788E-2</v>
      </c>
      <c r="M1312" s="7" t="s">
        <v>9547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8">
        <v>7.3800516326775885</v>
      </c>
    </row>
    <row r="1313" spans="1:19" x14ac:dyDescent="0.25">
      <c r="A1313" t="s">
        <v>10872</v>
      </c>
      <c r="B1313" t="s">
        <v>2552</v>
      </c>
      <c r="C1313" t="s">
        <v>9389</v>
      </c>
      <c r="D1313" t="s">
        <v>9383</v>
      </c>
      <c r="E1313" s="2">
        <v>45747</v>
      </c>
      <c r="F1313" s="2">
        <v>45777</v>
      </c>
      <c r="G1313" t="s">
        <v>2553</v>
      </c>
      <c r="H1313">
        <v>59.1999</v>
      </c>
      <c r="I1313" s="4">
        <v>58.787628865979386</v>
      </c>
      <c r="J1313" t="s">
        <v>3</v>
      </c>
      <c r="K1313" t="s">
        <v>12</v>
      </c>
      <c r="L1313" s="6">
        <v>7.0128893097642919E-3</v>
      </c>
      <c r="M1313" s="7" t="s">
        <v>9492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8">
        <v>30.858557863061211</v>
      </c>
    </row>
    <row r="1314" spans="1:19" x14ac:dyDescent="0.25">
      <c r="A1314" t="s">
        <v>10873</v>
      </c>
      <c r="B1314" t="s">
        <v>2554</v>
      </c>
      <c r="C1314" t="s">
        <v>9388</v>
      </c>
      <c r="D1314" t="s">
        <v>9383</v>
      </c>
      <c r="E1314" s="2">
        <v>45747</v>
      </c>
      <c r="F1314" s="2">
        <v>45777</v>
      </c>
      <c r="G1314" t="s">
        <v>2555</v>
      </c>
      <c r="H1314">
        <v>211.39940000000001</v>
      </c>
      <c r="I1314" s="4">
        <v>221.17959393939395</v>
      </c>
      <c r="J1314" t="s">
        <v>3</v>
      </c>
      <c r="K1314" t="s">
        <v>12</v>
      </c>
      <c r="L1314" s="6">
        <v>-4.4218337529247087E-2</v>
      </c>
      <c r="M1314" s="7" t="s">
        <v>9475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8">
        <v>189.80872463040444</v>
      </c>
    </row>
    <row r="1315" spans="1:19" x14ac:dyDescent="0.25">
      <c r="A1315" t="s">
        <v>10874</v>
      </c>
      <c r="B1315" t="s">
        <v>2556</v>
      </c>
      <c r="C1315" t="s">
        <v>9388</v>
      </c>
      <c r="D1315" t="s">
        <v>9383</v>
      </c>
      <c r="E1315" s="2">
        <v>45747</v>
      </c>
      <c r="F1315" s="2">
        <v>45777</v>
      </c>
      <c r="G1315" t="s">
        <v>2557</v>
      </c>
      <c r="H1315">
        <v>137.80000000000001</v>
      </c>
      <c r="I1315" s="4">
        <v>139.15555555555557</v>
      </c>
      <c r="J1315" t="s">
        <v>3</v>
      </c>
      <c r="K1315" t="s">
        <v>12</v>
      </c>
      <c r="L1315" s="6">
        <v>-9.7412967103162051E-3</v>
      </c>
      <c r="M1315" s="7" t="s">
        <v>9486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8">
        <v>143.4836050228316</v>
      </c>
    </row>
    <row r="1316" spans="1:19" x14ac:dyDescent="0.25">
      <c r="A1316" t="s">
        <v>10875</v>
      </c>
      <c r="B1316" t="s">
        <v>2558</v>
      </c>
      <c r="C1316" t="s">
        <v>9388</v>
      </c>
      <c r="D1316" t="s">
        <v>9383</v>
      </c>
      <c r="E1316" s="2">
        <v>45747</v>
      </c>
      <c r="F1316" s="2">
        <v>45777</v>
      </c>
      <c r="G1316" t="s">
        <v>2559</v>
      </c>
      <c r="H1316">
        <v>95.899900000000002</v>
      </c>
      <c r="I1316" s="4">
        <v>94.203194845360827</v>
      </c>
      <c r="J1316" t="s">
        <v>3</v>
      </c>
      <c r="K1316" t="s">
        <v>12</v>
      </c>
      <c r="L1316" s="6">
        <v>1.801112114535397E-2</v>
      </c>
      <c r="M1316" s="7" t="s">
        <v>9508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8">
        <v>100.06283633263936</v>
      </c>
    </row>
    <row r="1317" spans="1:19" x14ac:dyDescent="0.25">
      <c r="A1317" t="s">
        <v>10876</v>
      </c>
      <c r="B1317" t="s">
        <v>2560</v>
      </c>
      <c r="C1317" t="s">
        <v>9389</v>
      </c>
      <c r="D1317" t="s">
        <v>9383</v>
      </c>
      <c r="E1317" s="2">
        <v>45747</v>
      </c>
      <c r="F1317" s="2">
        <v>45777</v>
      </c>
      <c r="G1317" t="s">
        <v>2561</v>
      </c>
      <c r="H1317">
        <v>119.3999</v>
      </c>
      <c r="I1317" s="4">
        <v>124.31134020618556</v>
      </c>
      <c r="J1317" t="s">
        <v>3</v>
      </c>
      <c r="K1317" t="s">
        <v>12</v>
      </c>
      <c r="L1317" s="6">
        <v>-3.95091887678094E-2</v>
      </c>
      <c r="M1317" s="7" t="s">
        <v>9475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8">
        <v>57.648527675775817</v>
      </c>
    </row>
    <row r="1318" spans="1:19" x14ac:dyDescent="0.25">
      <c r="A1318" t="s">
        <v>10877</v>
      </c>
      <c r="B1318" t="s">
        <v>2562</v>
      </c>
      <c r="C1318" t="s">
        <v>9388</v>
      </c>
      <c r="D1318" t="s">
        <v>9383</v>
      </c>
      <c r="E1318" s="2">
        <v>45747</v>
      </c>
      <c r="F1318" s="2">
        <v>45777</v>
      </c>
      <c r="G1318" t="s">
        <v>2563</v>
      </c>
      <c r="H1318">
        <v>184</v>
      </c>
      <c r="I1318" s="4">
        <v>192.48825154639175</v>
      </c>
      <c r="J1318" t="s">
        <v>3</v>
      </c>
      <c r="K1318" t="s">
        <v>12</v>
      </c>
      <c r="L1318" s="6">
        <v>-4.4097504539626353E-2</v>
      </c>
      <c r="M1318" s="7" t="s">
        <v>9475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8">
        <v>187.55460153034787</v>
      </c>
    </row>
    <row r="1319" spans="1:19" x14ac:dyDescent="0.25">
      <c r="A1319" t="s">
        <v>10878</v>
      </c>
      <c r="B1319" t="s">
        <v>2564</v>
      </c>
      <c r="C1319" t="s">
        <v>9388</v>
      </c>
      <c r="D1319" t="s">
        <v>9383</v>
      </c>
      <c r="E1319" s="2">
        <v>45747</v>
      </c>
      <c r="F1319" s="2">
        <v>45777</v>
      </c>
      <c r="G1319" t="s">
        <v>2565</v>
      </c>
      <c r="H1319">
        <v>296.7568</v>
      </c>
      <c r="I1319" s="4">
        <v>315.70099793814433</v>
      </c>
      <c r="J1319" t="s">
        <v>3</v>
      </c>
      <c r="K1319" t="s">
        <v>12</v>
      </c>
      <c r="L1319" s="6">
        <v>-6.0006772426662081E-2</v>
      </c>
      <c r="M1319" s="7" t="s">
        <v>9573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8">
        <v>294.42315568431184</v>
      </c>
    </row>
    <row r="1320" spans="1:19" x14ac:dyDescent="0.25">
      <c r="A1320" t="s">
        <v>10879</v>
      </c>
      <c r="B1320" t="s">
        <v>2566</v>
      </c>
      <c r="C1320" t="s">
        <v>9389</v>
      </c>
      <c r="D1320" t="s">
        <v>9383</v>
      </c>
      <c r="E1320" s="2">
        <v>45747</v>
      </c>
      <c r="F1320" s="2">
        <v>45777</v>
      </c>
      <c r="G1320" t="s">
        <v>2567</v>
      </c>
      <c r="H1320">
        <v>38.700000000000003</v>
      </c>
      <c r="I1320" s="4">
        <v>25.923711340206182</v>
      </c>
      <c r="J1320" t="s">
        <v>3</v>
      </c>
      <c r="K1320" t="s">
        <v>12</v>
      </c>
      <c r="L1320" s="6">
        <v>0.49284180386542631</v>
      </c>
      <c r="M1320" s="7" t="s">
        <v>10100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8">
        <v>50.123169327014423</v>
      </c>
    </row>
    <row r="1321" spans="1:19" x14ac:dyDescent="0.25">
      <c r="A1321" t="s">
        <v>10880</v>
      </c>
      <c r="B1321" t="s">
        <v>2568</v>
      </c>
      <c r="C1321" t="s">
        <v>9388</v>
      </c>
      <c r="D1321" t="s">
        <v>9383</v>
      </c>
      <c r="E1321" s="2">
        <v>45747</v>
      </c>
      <c r="F1321" s="2">
        <v>45777</v>
      </c>
      <c r="G1321" t="s">
        <v>2569</v>
      </c>
      <c r="H1321">
        <v>216.19919999999999</v>
      </c>
      <c r="I1321" s="4">
        <v>220.86226391752575</v>
      </c>
      <c r="J1321" t="s">
        <v>3</v>
      </c>
      <c r="K1321" t="s">
        <v>12</v>
      </c>
      <c r="L1321" s="6">
        <v>-2.111299519807075E-2</v>
      </c>
      <c r="M1321" s="7" t="s">
        <v>9532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8">
        <v>187.55460153034787</v>
      </c>
    </row>
    <row r="1322" spans="1:19" x14ac:dyDescent="0.25">
      <c r="A1322" t="s">
        <v>10881</v>
      </c>
      <c r="B1322" t="s">
        <v>2570</v>
      </c>
      <c r="C1322" t="s">
        <v>9388</v>
      </c>
      <c r="D1322" t="s">
        <v>9383</v>
      </c>
      <c r="E1322" s="2">
        <v>45747</v>
      </c>
      <c r="F1322" s="2">
        <v>45777</v>
      </c>
      <c r="G1322" t="s">
        <v>2571</v>
      </c>
      <c r="H1322">
        <v>197.38200000000001</v>
      </c>
      <c r="I1322" s="4">
        <v>204.36590412371135</v>
      </c>
      <c r="J1322" t="s">
        <v>3</v>
      </c>
      <c r="K1322" t="s">
        <v>12</v>
      </c>
      <c r="L1322" s="6">
        <v>-3.4173528865576785E-2</v>
      </c>
      <c r="M1322" s="7" t="s">
        <v>9473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8">
        <v>188.768360122686</v>
      </c>
    </row>
    <row r="1323" spans="1:19" x14ac:dyDescent="0.25">
      <c r="A1323" t="s">
        <v>10882</v>
      </c>
      <c r="B1323" t="s">
        <v>2572</v>
      </c>
      <c r="C1323" t="s">
        <v>9388</v>
      </c>
      <c r="D1323" t="s">
        <v>9383</v>
      </c>
      <c r="E1323" s="2">
        <v>45747</v>
      </c>
      <c r="F1323" s="2">
        <v>45777</v>
      </c>
      <c r="G1323" t="s">
        <v>2573</v>
      </c>
      <c r="H1323">
        <v>617.75980000000004</v>
      </c>
      <c r="I1323" s="4">
        <v>765.78801520618549</v>
      </c>
      <c r="J1323" t="s">
        <v>3</v>
      </c>
      <c r="K1323" t="s">
        <v>12</v>
      </c>
      <c r="L1323" s="6">
        <v>-0.19330181756152109</v>
      </c>
      <c r="M1323" s="7" t="s">
        <v>9481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8">
        <v>437.93565972124674</v>
      </c>
    </row>
    <row r="1324" spans="1:19" x14ac:dyDescent="0.25">
      <c r="A1324" t="s">
        <v>10883</v>
      </c>
      <c r="B1324" t="s">
        <v>2574</v>
      </c>
      <c r="C1324" t="s">
        <v>9388</v>
      </c>
      <c r="D1324" t="s">
        <v>9383</v>
      </c>
      <c r="E1324" s="2">
        <v>45747</v>
      </c>
      <c r="F1324" s="2">
        <v>45777</v>
      </c>
      <c r="G1324" t="s">
        <v>2575</v>
      </c>
      <c r="H1324">
        <v>195.6651</v>
      </c>
      <c r="I1324" s="4">
        <v>209.77444949494949</v>
      </c>
      <c r="J1324" t="s">
        <v>3</v>
      </c>
      <c r="K1324" t="s">
        <v>12</v>
      </c>
      <c r="L1324" s="6">
        <v>-6.7259618742506522E-2</v>
      </c>
      <c r="M1324" s="7" t="s">
        <v>9555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8">
        <v>279.97364863266716</v>
      </c>
    </row>
    <row r="1325" spans="1:19" x14ac:dyDescent="0.25">
      <c r="A1325" t="s">
        <v>10884</v>
      </c>
      <c r="B1325" t="s">
        <v>2576</v>
      </c>
      <c r="C1325" t="s">
        <v>9388</v>
      </c>
      <c r="D1325" t="s">
        <v>9383</v>
      </c>
      <c r="E1325" s="2">
        <v>45747</v>
      </c>
      <c r="F1325" s="2">
        <v>45777</v>
      </c>
      <c r="G1325" t="s">
        <v>2577</v>
      </c>
      <c r="H1325">
        <v>368.6309</v>
      </c>
      <c r="I1325" s="4">
        <v>403.75527216494845</v>
      </c>
      <c r="J1325" t="s">
        <v>3</v>
      </c>
      <c r="K1325" t="s">
        <v>12</v>
      </c>
      <c r="L1325" s="6">
        <v>-8.6994213045468061E-2</v>
      </c>
      <c r="M1325" s="7" t="s">
        <v>9513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8">
        <v>294.91443892406778</v>
      </c>
    </row>
    <row r="1326" spans="1:19" x14ac:dyDescent="0.25">
      <c r="A1326" t="s">
        <v>10885</v>
      </c>
      <c r="B1326" t="s">
        <v>2578</v>
      </c>
      <c r="C1326" t="s">
        <v>9389</v>
      </c>
      <c r="D1326" t="s">
        <v>9383</v>
      </c>
      <c r="E1326" s="2">
        <v>45747</v>
      </c>
      <c r="F1326" s="2">
        <v>45777</v>
      </c>
      <c r="G1326" t="s">
        <v>2579</v>
      </c>
      <c r="H1326">
        <v>64.400000000000006</v>
      </c>
      <c r="I1326" s="4">
        <v>62.359691752577319</v>
      </c>
      <c r="J1326" t="s">
        <v>3</v>
      </c>
      <c r="K1326" t="s">
        <v>12</v>
      </c>
      <c r="L1326" s="6">
        <v>3.271838250127912E-2</v>
      </c>
      <c r="M1326" s="7" t="s">
        <v>9471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8">
        <v>27.990662150880802</v>
      </c>
    </row>
    <row r="1327" spans="1:19" x14ac:dyDescent="0.25">
      <c r="A1327" t="s">
        <v>10886</v>
      </c>
      <c r="B1327" t="s">
        <v>2580</v>
      </c>
      <c r="C1327" t="s">
        <v>9389</v>
      </c>
      <c r="D1327" t="s">
        <v>9383</v>
      </c>
      <c r="E1327" s="2">
        <v>45747</v>
      </c>
      <c r="F1327" s="2">
        <v>45777</v>
      </c>
      <c r="G1327" t="s">
        <v>2581</v>
      </c>
      <c r="H1327">
        <v>110.4</v>
      </c>
      <c r="I1327" s="4">
        <v>99.816494845360836</v>
      </c>
      <c r="J1327" t="s">
        <v>3</v>
      </c>
      <c r="K1327" t="s">
        <v>12</v>
      </c>
      <c r="L1327" s="6">
        <v>0.10602962136704464</v>
      </c>
      <c r="M1327" s="7" t="s">
        <v>9594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8">
        <v>55.109484005258757</v>
      </c>
    </row>
    <row r="1328" spans="1:19" x14ac:dyDescent="0.25">
      <c r="A1328" t="s">
        <v>10887</v>
      </c>
      <c r="B1328" t="s">
        <v>2582</v>
      </c>
      <c r="C1328" t="s">
        <v>9388</v>
      </c>
      <c r="D1328" t="s">
        <v>9383</v>
      </c>
      <c r="E1328" s="2">
        <v>45747</v>
      </c>
      <c r="F1328" s="2">
        <v>45777</v>
      </c>
      <c r="G1328" t="s">
        <v>2583</v>
      </c>
      <c r="H1328">
        <v>349.80079999999998</v>
      </c>
      <c r="I1328" s="4">
        <v>390.88510101010098</v>
      </c>
      <c r="J1328" t="s">
        <v>3</v>
      </c>
      <c r="K1328" t="s">
        <v>12</v>
      </c>
      <c r="L1328" s="6">
        <v>-0.10510582496987864</v>
      </c>
      <c r="M1328" s="7" t="s">
        <v>9510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8">
        <v>423.44280414844712</v>
      </c>
    </row>
    <row r="1329" spans="1:19" x14ac:dyDescent="0.25">
      <c r="A1329" t="s">
        <v>10888</v>
      </c>
      <c r="B1329" t="s">
        <v>2584</v>
      </c>
      <c r="C1329" t="s">
        <v>9388</v>
      </c>
      <c r="D1329" t="s">
        <v>9383</v>
      </c>
      <c r="E1329" s="2">
        <v>45747</v>
      </c>
      <c r="F1329" s="2">
        <v>45777</v>
      </c>
      <c r="G1329" t="s">
        <v>2585</v>
      </c>
      <c r="H1329">
        <v>414.19970000000001</v>
      </c>
      <c r="I1329" s="4">
        <v>499.28578144329896</v>
      </c>
      <c r="J1329" t="s">
        <v>3</v>
      </c>
      <c r="K1329" t="s">
        <v>12</v>
      </c>
      <c r="L1329" s="6">
        <v>-0.1704155908412579</v>
      </c>
      <c r="M1329" s="7" t="s">
        <v>9517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8">
        <v>425.71137675555536</v>
      </c>
    </row>
    <row r="1330" spans="1:19" x14ac:dyDescent="0.25">
      <c r="A1330" t="s">
        <v>10889</v>
      </c>
      <c r="B1330" t="s">
        <v>2586</v>
      </c>
      <c r="C1330" t="s">
        <v>9389</v>
      </c>
      <c r="D1330" t="s">
        <v>9383</v>
      </c>
      <c r="E1330" s="2">
        <v>45747</v>
      </c>
      <c r="F1330" s="2">
        <v>45777</v>
      </c>
      <c r="G1330" t="s">
        <v>2587</v>
      </c>
      <c r="H1330">
        <v>59.599899999999998</v>
      </c>
      <c r="I1330" s="4">
        <v>71.720100000000002</v>
      </c>
      <c r="J1330" t="s">
        <v>3</v>
      </c>
      <c r="K1330" t="s">
        <v>12</v>
      </c>
      <c r="L1330" s="6">
        <v>-0.16899307167725652</v>
      </c>
      <c r="M1330" s="7" t="s">
        <v>9517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8">
        <v>45.626308850315539</v>
      </c>
    </row>
    <row r="1331" spans="1:19" x14ac:dyDescent="0.25">
      <c r="A1331" t="s">
        <v>10890</v>
      </c>
      <c r="B1331" t="s">
        <v>2588</v>
      </c>
      <c r="C1331" t="s">
        <v>9388</v>
      </c>
      <c r="D1331" t="s">
        <v>9383</v>
      </c>
      <c r="E1331" s="2">
        <v>45747</v>
      </c>
      <c r="F1331" s="2">
        <v>45777</v>
      </c>
      <c r="G1331" t="s">
        <v>2589</v>
      </c>
      <c r="H1331">
        <v>201.0694</v>
      </c>
      <c r="I1331" s="4">
        <v>212.20202020202021</v>
      </c>
      <c r="J1331" t="s">
        <v>3</v>
      </c>
      <c r="K1331" t="s">
        <v>12</v>
      </c>
      <c r="L1331" s="6">
        <v>-5.2462366717440978E-2</v>
      </c>
      <c r="M1331" s="7" t="s">
        <v>9464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8">
        <v>212.00316746173064</v>
      </c>
    </row>
    <row r="1332" spans="1:19" x14ac:dyDescent="0.25">
      <c r="A1332" t="s">
        <v>10891</v>
      </c>
      <c r="B1332" t="s">
        <v>2590</v>
      </c>
      <c r="C1332" t="s">
        <v>9388</v>
      </c>
      <c r="D1332" t="s">
        <v>9383</v>
      </c>
      <c r="E1332" s="2">
        <v>45747</v>
      </c>
      <c r="F1332" s="2">
        <v>45777</v>
      </c>
      <c r="G1332" t="s">
        <v>2591</v>
      </c>
      <c r="H1332">
        <v>67.099999999999994</v>
      </c>
      <c r="I1332" s="4">
        <v>60.497979797979802</v>
      </c>
      <c r="J1332" t="s">
        <v>3</v>
      </c>
      <c r="K1332" t="s">
        <v>12</v>
      </c>
      <c r="L1332" s="6">
        <v>0.10912794483495558</v>
      </c>
      <c r="M1332" s="7" t="s">
        <v>9594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8">
        <v>76.596836880768407</v>
      </c>
    </row>
    <row r="1333" spans="1:19" x14ac:dyDescent="0.25">
      <c r="A1333" t="s">
        <v>10892</v>
      </c>
      <c r="B1333" t="s">
        <v>2592</v>
      </c>
      <c r="C1333" t="s">
        <v>9388</v>
      </c>
      <c r="D1333" t="s">
        <v>9383</v>
      </c>
      <c r="E1333" s="2">
        <v>45747</v>
      </c>
      <c r="F1333" s="2">
        <v>45777</v>
      </c>
      <c r="G1333" t="s">
        <v>2593</v>
      </c>
      <c r="H1333">
        <v>98.7</v>
      </c>
      <c r="I1333" s="4">
        <v>120.73825503355705</v>
      </c>
      <c r="J1333" t="s">
        <v>3</v>
      </c>
      <c r="K1333" t="s">
        <v>12</v>
      </c>
      <c r="L1333" s="6">
        <v>-0.18252918287937747</v>
      </c>
      <c r="M1333" s="7" t="s">
        <v>9608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8">
        <v>87.116078014365741</v>
      </c>
    </row>
    <row r="1334" spans="1:19" x14ac:dyDescent="0.25">
      <c r="A1334" t="s">
        <v>10893</v>
      </c>
      <c r="B1334" t="s">
        <v>2594</v>
      </c>
      <c r="C1334" t="s">
        <v>9388</v>
      </c>
      <c r="D1334" t="s">
        <v>9383</v>
      </c>
      <c r="E1334" s="2">
        <v>45747</v>
      </c>
      <c r="F1334" s="2">
        <v>45777</v>
      </c>
      <c r="G1334" t="s">
        <v>2595</v>
      </c>
      <c r="H1334">
        <v>102.1</v>
      </c>
      <c r="I1334" s="4">
        <v>112.63422818791948</v>
      </c>
      <c r="J1334" t="s">
        <v>3</v>
      </c>
      <c r="K1334" t="s">
        <v>12</v>
      </c>
      <c r="L1334" s="6">
        <v>-9.3525994339341723E-2</v>
      </c>
      <c r="M1334" s="7" t="s">
        <v>9513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8">
        <v>127.22790958973135</v>
      </c>
    </row>
    <row r="1335" spans="1:19" x14ac:dyDescent="0.25">
      <c r="A1335" t="s">
        <v>10893</v>
      </c>
      <c r="B1335" t="s">
        <v>2594</v>
      </c>
      <c r="C1335" t="s">
        <v>9388</v>
      </c>
      <c r="D1335" t="s">
        <v>9383</v>
      </c>
      <c r="E1335" s="2">
        <v>45747</v>
      </c>
      <c r="F1335" s="2">
        <v>45777</v>
      </c>
      <c r="G1335" t="s">
        <v>2595</v>
      </c>
      <c r="H1335">
        <v>102.1</v>
      </c>
      <c r="I1335" s="4">
        <v>141.46859060402687</v>
      </c>
      <c r="J1335" t="s">
        <v>3</v>
      </c>
      <c r="K1335" t="s">
        <v>12</v>
      </c>
      <c r="L1335" s="6">
        <v>-0.2782850273402403</v>
      </c>
      <c r="M1335" s="7" t="s">
        <v>9466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8">
        <v>127.22790958973135</v>
      </c>
    </row>
    <row r="1336" spans="1:19" x14ac:dyDescent="0.25">
      <c r="A1336" t="s">
        <v>10894</v>
      </c>
      <c r="B1336" t="s">
        <v>2596</v>
      </c>
      <c r="C1336" t="s">
        <v>9388</v>
      </c>
      <c r="D1336" t="s">
        <v>9383</v>
      </c>
      <c r="E1336" s="2">
        <v>45747</v>
      </c>
      <c r="F1336" s="2">
        <v>45777</v>
      </c>
      <c r="G1336" t="s">
        <v>2597</v>
      </c>
      <c r="H1336">
        <v>103</v>
      </c>
      <c r="I1336" s="4">
        <v>146.25475285171103</v>
      </c>
      <c r="J1336" t="s">
        <v>3</v>
      </c>
      <c r="K1336" t="s">
        <v>12</v>
      </c>
      <c r="L1336" s="6">
        <v>-0.29574938255557004</v>
      </c>
      <c r="M1336" s="7" t="s">
        <v>9723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8">
        <v>125.8841054339284</v>
      </c>
    </row>
    <row r="1337" spans="1:19" x14ac:dyDescent="0.25">
      <c r="A1337" t="s">
        <v>10895</v>
      </c>
      <c r="B1337" t="s">
        <v>2598</v>
      </c>
      <c r="C1337" t="s">
        <v>9388</v>
      </c>
      <c r="D1337" t="s">
        <v>9383</v>
      </c>
      <c r="E1337" s="2">
        <v>45747</v>
      </c>
      <c r="F1337" s="2">
        <v>45777</v>
      </c>
      <c r="G1337" t="s">
        <v>2599</v>
      </c>
      <c r="H1337">
        <v>283.69920000000002</v>
      </c>
      <c r="I1337" s="4">
        <v>359.41696767676774</v>
      </c>
      <c r="J1337" t="s">
        <v>3</v>
      </c>
      <c r="K1337" t="s">
        <v>12</v>
      </c>
      <c r="L1337" s="6">
        <v>-0.21066831698625454</v>
      </c>
      <c r="M1337" s="7" t="s">
        <v>10138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8">
        <v>427.90770182740533</v>
      </c>
    </row>
    <row r="1338" spans="1:19" x14ac:dyDescent="0.25">
      <c r="A1338" t="s">
        <v>10896</v>
      </c>
      <c r="B1338" t="s">
        <v>2600</v>
      </c>
      <c r="C1338" t="s">
        <v>9388</v>
      </c>
      <c r="D1338" t="s">
        <v>9383</v>
      </c>
      <c r="E1338" s="2">
        <v>45747</v>
      </c>
      <c r="F1338" s="2">
        <v>45777</v>
      </c>
      <c r="G1338" t="s">
        <v>2601</v>
      </c>
      <c r="H1338">
        <v>140.4</v>
      </c>
      <c r="I1338" s="4">
        <v>120.43298969072164</v>
      </c>
      <c r="J1338" t="s">
        <v>3</v>
      </c>
      <c r="K1338" t="s">
        <v>12</v>
      </c>
      <c r="L1338" s="6">
        <v>0.16579352850539308</v>
      </c>
      <c r="M1338" s="7" t="s">
        <v>9874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8">
        <v>150.28932284415626</v>
      </c>
    </row>
    <row r="1339" spans="1:19" x14ac:dyDescent="0.25">
      <c r="A1339" t="s">
        <v>10897</v>
      </c>
      <c r="B1339" t="s">
        <v>2602</v>
      </c>
      <c r="C1339" t="s">
        <v>9388</v>
      </c>
      <c r="D1339" t="s">
        <v>9383</v>
      </c>
      <c r="E1339" s="2">
        <v>45747</v>
      </c>
      <c r="F1339" s="2">
        <v>45777</v>
      </c>
      <c r="G1339" t="s">
        <v>2603</v>
      </c>
      <c r="H1339">
        <v>191.86279999999999</v>
      </c>
      <c r="I1339" s="4">
        <v>194.33516288659794</v>
      </c>
      <c r="J1339" t="s">
        <v>3</v>
      </c>
      <c r="K1339" t="s">
        <v>12</v>
      </c>
      <c r="L1339" s="6">
        <v>-1.2722159231886798E-2</v>
      </c>
      <c r="M1339" s="7" t="s">
        <v>9486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8">
        <v>188.19037984062024</v>
      </c>
    </row>
    <row r="1340" spans="1:19" x14ac:dyDescent="0.25">
      <c r="A1340" t="s">
        <v>10898</v>
      </c>
      <c r="B1340" t="s">
        <v>2604</v>
      </c>
      <c r="C1340" t="s">
        <v>9388</v>
      </c>
      <c r="D1340" t="s">
        <v>9383</v>
      </c>
      <c r="E1340" s="2">
        <v>45747</v>
      </c>
      <c r="F1340" s="2">
        <v>45777</v>
      </c>
      <c r="G1340" t="s">
        <v>2605</v>
      </c>
      <c r="H1340">
        <v>790.30070000000001</v>
      </c>
      <c r="I1340" s="4">
        <v>964.78949690721652</v>
      </c>
      <c r="J1340" t="s">
        <v>3</v>
      </c>
      <c r="K1340" t="s">
        <v>12</v>
      </c>
      <c r="L1340" s="6">
        <v>-0.18085685786025618</v>
      </c>
      <c r="M1340" s="7" t="s">
        <v>9608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8">
        <v>756.22940105487567</v>
      </c>
    </row>
    <row r="1341" spans="1:19" x14ac:dyDescent="0.25">
      <c r="A1341" t="s">
        <v>10899</v>
      </c>
      <c r="B1341" t="s">
        <v>2606</v>
      </c>
      <c r="C1341" t="s">
        <v>9388</v>
      </c>
      <c r="D1341" t="s">
        <v>9383</v>
      </c>
      <c r="E1341" s="2">
        <v>45747</v>
      </c>
      <c r="F1341" s="2">
        <v>45777</v>
      </c>
      <c r="G1341" t="s">
        <v>2607</v>
      </c>
      <c r="H1341">
        <v>200.7</v>
      </c>
      <c r="I1341" s="4">
        <v>218.51504536082473</v>
      </c>
      <c r="J1341" t="s">
        <v>3</v>
      </c>
      <c r="K1341" t="s">
        <v>12</v>
      </c>
      <c r="L1341" s="6">
        <v>-8.1527774581413803E-2</v>
      </c>
      <c r="M1341" s="7" t="s">
        <v>9560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8">
        <v>187.55460153034787</v>
      </c>
    </row>
    <row r="1342" spans="1:19" x14ac:dyDescent="0.25">
      <c r="A1342" t="s">
        <v>10900</v>
      </c>
      <c r="B1342" t="s">
        <v>2608</v>
      </c>
      <c r="C1342" t="s">
        <v>9388</v>
      </c>
      <c r="D1342" t="s">
        <v>9383</v>
      </c>
      <c r="E1342" s="2">
        <v>45747</v>
      </c>
      <c r="F1342" s="2">
        <v>45777</v>
      </c>
      <c r="G1342" t="s">
        <v>2609</v>
      </c>
      <c r="H1342">
        <v>203.80009999999999</v>
      </c>
      <c r="I1342" s="4">
        <v>299.49204095744682</v>
      </c>
      <c r="J1342" t="s">
        <v>3</v>
      </c>
      <c r="K1342" t="s">
        <v>12</v>
      </c>
      <c r="L1342" s="6">
        <v>-0.31951413684159702</v>
      </c>
      <c r="M1342" s="7" t="s">
        <v>9757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8">
        <v>188.27707688293009</v>
      </c>
    </row>
    <row r="1343" spans="1:19" x14ac:dyDescent="0.25">
      <c r="A1343" t="s">
        <v>10901</v>
      </c>
      <c r="B1343" t="s">
        <v>2610</v>
      </c>
      <c r="C1343" t="s">
        <v>9388</v>
      </c>
      <c r="D1343" t="s">
        <v>9383</v>
      </c>
      <c r="E1343" s="2">
        <v>45747</v>
      </c>
      <c r="F1343" s="2">
        <v>45777</v>
      </c>
      <c r="G1343" t="s">
        <v>2611</v>
      </c>
      <c r="H1343">
        <v>285.6001</v>
      </c>
      <c r="I1343" s="4">
        <v>350.68412783505158</v>
      </c>
      <c r="J1343" t="s">
        <v>3</v>
      </c>
      <c r="K1343" t="s">
        <v>12</v>
      </c>
      <c r="L1343" s="6">
        <v>-0.18559159844743423</v>
      </c>
      <c r="M1343" s="7" t="s">
        <v>9481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8">
        <v>213.13022901175893</v>
      </c>
    </row>
    <row r="1344" spans="1:19" x14ac:dyDescent="0.25">
      <c r="A1344" t="s">
        <v>10902</v>
      </c>
      <c r="B1344" t="s">
        <v>2612</v>
      </c>
      <c r="C1344" t="s">
        <v>9389</v>
      </c>
      <c r="D1344" t="s">
        <v>9360</v>
      </c>
      <c r="E1344" s="2">
        <v>45747</v>
      </c>
      <c r="F1344" s="2">
        <v>45777</v>
      </c>
      <c r="G1344" t="s">
        <v>2613</v>
      </c>
      <c r="H1344">
        <v>19.25</v>
      </c>
      <c r="I1344" s="4">
        <v>16.095154639175256</v>
      </c>
      <c r="J1344" t="s">
        <v>3</v>
      </c>
      <c r="K1344" t="s">
        <v>12</v>
      </c>
      <c r="L1344" s="6">
        <v>0.19601211865003898</v>
      </c>
      <c r="M1344" s="7" t="s">
        <v>9667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8">
        <v>31.325604738911721</v>
      </c>
    </row>
    <row r="1345" spans="1:19" x14ac:dyDescent="0.25">
      <c r="A1345" t="s">
        <v>10903</v>
      </c>
      <c r="B1345" t="s">
        <v>2614</v>
      </c>
      <c r="C1345" t="s">
        <v>9388</v>
      </c>
      <c r="D1345" t="s">
        <v>9383</v>
      </c>
      <c r="E1345" s="2">
        <v>45747</v>
      </c>
      <c r="F1345" s="2">
        <v>45777</v>
      </c>
      <c r="G1345" t="s">
        <v>2615</v>
      </c>
      <c r="H1345">
        <v>222.1001</v>
      </c>
      <c r="I1345" s="4">
        <v>233.51834226804127</v>
      </c>
      <c r="J1345" t="s">
        <v>3</v>
      </c>
      <c r="K1345" t="s">
        <v>12</v>
      </c>
      <c r="L1345" s="6">
        <v>-4.8896554151343641E-2</v>
      </c>
      <c r="M1345" s="7" t="s">
        <v>9464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8">
        <v>188.19037984062024</v>
      </c>
    </row>
    <row r="1346" spans="1:19" x14ac:dyDescent="0.25">
      <c r="A1346" t="s">
        <v>10904</v>
      </c>
      <c r="B1346" t="s">
        <v>2616</v>
      </c>
      <c r="C1346" t="s">
        <v>9388</v>
      </c>
      <c r="D1346" t="s">
        <v>9383</v>
      </c>
      <c r="E1346" s="2">
        <v>45747</v>
      </c>
      <c r="F1346" s="2">
        <v>45777</v>
      </c>
      <c r="G1346" t="s">
        <v>2617</v>
      </c>
      <c r="H1346">
        <v>212</v>
      </c>
      <c r="I1346" s="4">
        <v>230.96577525773196</v>
      </c>
      <c r="J1346" t="s">
        <v>3</v>
      </c>
      <c r="K1346" t="s">
        <v>12</v>
      </c>
      <c r="L1346" s="6">
        <v>-8.2115089287875143E-2</v>
      </c>
      <c r="M1346" s="7" t="s">
        <v>9560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8">
        <v>189.75092660219784</v>
      </c>
    </row>
    <row r="1347" spans="1:19" x14ac:dyDescent="0.25">
      <c r="A1347" t="s">
        <v>10905</v>
      </c>
      <c r="B1347" t="s">
        <v>2618</v>
      </c>
      <c r="C1347" t="s">
        <v>9388</v>
      </c>
      <c r="D1347" t="s">
        <v>9383</v>
      </c>
      <c r="E1347" s="2">
        <v>45747</v>
      </c>
      <c r="F1347" s="2">
        <v>45777</v>
      </c>
      <c r="G1347" t="s">
        <v>2619</v>
      </c>
      <c r="H1347">
        <v>319</v>
      </c>
      <c r="I1347" s="4">
        <v>218.8210268041237</v>
      </c>
      <c r="J1347" t="s">
        <v>3</v>
      </c>
      <c r="K1347" t="s">
        <v>12</v>
      </c>
      <c r="L1347" s="6">
        <v>0.45781237141141329</v>
      </c>
      <c r="M1347" s="7" t="s">
        <v>10906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8">
        <v>189.14404730602877</v>
      </c>
    </row>
    <row r="1348" spans="1:19" x14ac:dyDescent="0.25">
      <c r="A1348" t="s">
        <v>10907</v>
      </c>
      <c r="B1348" t="s">
        <v>2620</v>
      </c>
      <c r="C1348" t="s">
        <v>9388</v>
      </c>
      <c r="D1348" t="s">
        <v>9383</v>
      </c>
      <c r="E1348" s="2">
        <v>45747</v>
      </c>
      <c r="F1348" s="2">
        <v>45777</v>
      </c>
      <c r="G1348" t="s">
        <v>2621</v>
      </c>
      <c r="H1348">
        <v>237.90039999999999</v>
      </c>
      <c r="I1348" s="4">
        <v>208.52970101010101</v>
      </c>
      <c r="J1348" t="s">
        <v>3</v>
      </c>
      <c r="K1348" t="s">
        <v>12</v>
      </c>
      <c r="L1348" s="6">
        <v>0.14084659809911826</v>
      </c>
      <c r="M1348" s="7" t="s">
        <v>9567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8">
        <v>187.55460153034787</v>
      </c>
    </row>
    <row r="1349" spans="1:19" x14ac:dyDescent="0.25">
      <c r="A1349" t="s">
        <v>10908</v>
      </c>
      <c r="B1349" t="s">
        <v>2622</v>
      </c>
      <c r="C1349" t="s">
        <v>9388</v>
      </c>
      <c r="D1349" t="s">
        <v>9383</v>
      </c>
      <c r="E1349" s="2">
        <v>45747</v>
      </c>
      <c r="F1349" s="2">
        <v>45777</v>
      </c>
      <c r="G1349" t="s">
        <v>2623</v>
      </c>
      <c r="H1349">
        <v>39.941099999999999</v>
      </c>
      <c r="I1349" s="4">
        <v>42.568979381443299</v>
      </c>
      <c r="J1349" t="s">
        <v>3</v>
      </c>
      <c r="K1349" t="s">
        <v>12</v>
      </c>
      <c r="L1349" s="6">
        <v>-6.1732261840152236E-2</v>
      </c>
      <c r="M1349" s="7" t="s">
        <v>9573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8">
        <v>46.296220593469535</v>
      </c>
    </row>
    <row r="1350" spans="1:19" x14ac:dyDescent="0.25">
      <c r="A1350" t="s">
        <v>10909</v>
      </c>
      <c r="B1350" t="s">
        <v>2624</v>
      </c>
      <c r="C1350" t="s">
        <v>9388</v>
      </c>
      <c r="D1350" t="s">
        <v>9383</v>
      </c>
      <c r="E1350" s="2">
        <v>45747</v>
      </c>
      <c r="F1350" s="2">
        <v>45777</v>
      </c>
      <c r="G1350" t="s">
        <v>2625</v>
      </c>
      <c r="H1350">
        <v>59.140999999999998</v>
      </c>
      <c r="I1350" s="4">
        <v>59.910513402061859</v>
      </c>
      <c r="J1350" t="s">
        <v>3</v>
      </c>
      <c r="K1350" t="s">
        <v>12</v>
      </c>
      <c r="L1350" s="6">
        <v>-1.284438003222621E-2</v>
      </c>
      <c r="M1350" s="7" t="s">
        <v>9486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8">
        <v>65.83195412729313</v>
      </c>
    </row>
    <row r="1351" spans="1:19" x14ac:dyDescent="0.25">
      <c r="A1351" t="s">
        <v>10910</v>
      </c>
      <c r="B1351" t="s">
        <v>2626</v>
      </c>
      <c r="C1351" t="s">
        <v>9388</v>
      </c>
      <c r="D1351" t="s">
        <v>9383</v>
      </c>
      <c r="E1351" s="2">
        <v>45747</v>
      </c>
      <c r="F1351" s="2">
        <v>45777</v>
      </c>
      <c r="G1351" t="s">
        <v>2627</v>
      </c>
      <c r="H1351">
        <v>64.775000000000006</v>
      </c>
      <c r="I1351" s="4">
        <v>61.09458762886598</v>
      </c>
      <c r="J1351" t="s">
        <v>3</v>
      </c>
      <c r="K1351" t="s">
        <v>12</v>
      </c>
      <c r="L1351" s="6">
        <v>6.024121798630655E-2</v>
      </c>
      <c r="M1351" s="7" t="s">
        <v>9534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8">
        <v>68.3461683542793</v>
      </c>
    </row>
    <row r="1352" spans="1:19" x14ac:dyDescent="0.25">
      <c r="A1352" t="s">
        <v>10911</v>
      </c>
      <c r="B1352" t="s">
        <v>2628</v>
      </c>
      <c r="C1352" t="s">
        <v>9388</v>
      </c>
      <c r="D1352" t="s">
        <v>9383</v>
      </c>
      <c r="E1352" s="2">
        <v>45747</v>
      </c>
      <c r="F1352" s="2">
        <v>45777</v>
      </c>
      <c r="G1352" t="s">
        <v>2629</v>
      </c>
      <c r="H1352">
        <v>24.51</v>
      </c>
      <c r="I1352" s="4">
        <v>25.429555555555552</v>
      </c>
      <c r="J1352" t="s">
        <v>3</v>
      </c>
      <c r="K1352" t="s">
        <v>12</v>
      </c>
      <c r="L1352" s="6">
        <v>-3.6160897643162215E-2</v>
      </c>
      <c r="M1352" s="7" t="s">
        <v>9475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8">
        <v>33.421709810454132</v>
      </c>
    </row>
    <row r="1353" spans="1:19" x14ac:dyDescent="0.25">
      <c r="A1353" t="s">
        <v>10912</v>
      </c>
      <c r="B1353" t="s">
        <v>2630</v>
      </c>
      <c r="C1353" t="s">
        <v>9388</v>
      </c>
      <c r="D1353" t="s">
        <v>9383</v>
      </c>
      <c r="E1353" s="2">
        <v>45747</v>
      </c>
      <c r="F1353" s="2">
        <v>45777</v>
      </c>
      <c r="G1353" t="s">
        <v>2631</v>
      </c>
      <c r="H1353">
        <v>286.10059999999999</v>
      </c>
      <c r="I1353" s="4">
        <v>288.71717171717171</v>
      </c>
      <c r="J1353" t="s">
        <v>3</v>
      </c>
      <c r="K1353" t="s">
        <v>12</v>
      </c>
      <c r="L1353" s="6">
        <v>-9.0627505860126911E-3</v>
      </c>
      <c r="M1353" s="7" t="s">
        <v>9486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8">
        <v>212.00316746173064</v>
      </c>
    </row>
    <row r="1354" spans="1:19" x14ac:dyDescent="0.25">
      <c r="A1354" t="s">
        <v>10913</v>
      </c>
      <c r="B1354" t="s">
        <v>2632</v>
      </c>
      <c r="C1354" t="s">
        <v>9389</v>
      </c>
      <c r="D1354" t="s">
        <v>9383</v>
      </c>
      <c r="E1354" s="2">
        <v>45747</v>
      </c>
      <c r="F1354" s="2">
        <v>45777</v>
      </c>
      <c r="G1354" t="s">
        <v>2633</v>
      </c>
      <c r="H1354">
        <v>137.28899999999999</v>
      </c>
      <c r="I1354" s="4">
        <v>211.29108469798658</v>
      </c>
      <c r="J1354" t="s">
        <v>3</v>
      </c>
      <c r="K1354" t="s">
        <v>12</v>
      </c>
      <c r="L1354" s="6">
        <v>-0.35023761084743854</v>
      </c>
      <c r="M1354" s="7" t="s">
        <v>9477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8">
        <v>96.812511521311492</v>
      </c>
    </row>
    <row r="1355" spans="1:19" x14ac:dyDescent="0.25">
      <c r="A1355" t="s">
        <v>10914</v>
      </c>
      <c r="B1355" t="s">
        <v>2634</v>
      </c>
      <c r="C1355" t="s">
        <v>9388</v>
      </c>
      <c r="D1355" t="s">
        <v>9383</v>
      </c>
      <c r="E1355" s="2">
        <v>45747</v>
      </c>
      <c r="F1355" s="2">
        <v>45777</v>
      </c>
      <c r="G1355" t="s">
        <v>2635</v>
      </c>
      <c r="H1355">
        <v>167.37309999999999</v>
      </c>
      <c r="I1355" s="4">
        <v>190.49212121212122</v>
      </c>
      <c r="J1355" t="s">
        <v>3</v>
      </c>
      <c r="K1355" t="s">
        <v>12</v>
      </c>
      <c r="L1355" s="6">
        <v>-0.12136471086054623</v>
      </c>
      <c r="M1355" s="7" t="s">
        <v>9496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8">
        <v>261.05924390206434</v>
      </c>
    </row>
    <row r="1356" spans="1:19" x14ac:dyDescent="0.25">
      <c r="A1356" t="s">
        <v>10915</v>
      </c>
      <c r="B1356" t="s">
        <v>2636</v>
      </c>
      <c r="C1356" t="s">
        <v>9389</v>
      </c>
      <c r="D1356" t="s">
        <v>9383</v>
      </c>
      <c r="E1356" s="2">
        <v>45747</v>
      </c>
      <c r="F1356" s="2">
        <v>45775</v>
      </c>
      <c r="G1356" t="s">
        <v>2637</v>
      </c>
      <c r="H1356">
        <v>7.6030000000000006</v>
      </c>
      <c r="I1356" s="4">
        <v>8.0840808080808078</v>
      </c>
      <c r="J1356" t="s">
        <v>3</v>
      </c>
      <c r="K1356" t="s">
        <v>1</v>
      </c>
      <c r="L1356" s="6">
        <v>-5.9509648592319997E-2</v>
      </c>
      <c r="M1356" s="7" t="s">
        <v>9573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8">
        <v>19.39462273623872</v>
      </c>
    </row>
    <row r="1357" spans="1:19" x14ac:dyDescent="0.25">
      <c r="A1357" t="s">
        <v>10916</v>
      </c>
      <c r="B1357" t="s">
        <v>2638</v>
      </c>
      <c r="C1357" t="s">
        <v>9389</v>
      </c>
      <c r="D1357" t="s">
        <v>9383</v>
      </c>
      <c r="E1357" s="2">
        <v>45747</v>
      </c>
      <c r="F1357" s="2">
        <v>45777</v>
      </c>
      <c r="G1357" t="s">
        <v>2639</v>
      </c>
      <c r="H1357">
        <v>54.656999999999996</v>
      </c>
      <c r="I1357" s="4">
        <v>99.237990824261274</v>
      </c>
      <c r="J1357" t="s">
        <v>3</v>
      </c>
      <c r="K1357" t="s">
        <v>12</v>
      </c>
      <c r="L1357" s="6">
        <v>-0.44923310572872166</v>
      </c>
      <c r="M1357" s="7" t="s">
        <v>9490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8">
        <v>52.34100867776727</v>
      </c>
    </row>
    <row r="1358" spans="1:19" x14ac:dyDescent="0.25">
      <c r="A1358" t="s">
        <v>10917</v>
      </c>
      <c r="B1358" t="s">
        <v>2640</v>
      </c>
      <c r="C1358" t="s">
        <v>9389</v>
      </c>
      <c r="D1358" t="s">
        <v>9383</v>
      </c>
      <c r="E1358" s="2">
        <v>45747</v>
      </c>
      <c r="F1358" s="2">
        <v>45777</v>
      </c>
      <c r="G1358" t="s">
        <v>2641</v>
      </c>
      <c r="H1358">
        <v>70.397000000000006</v>
      </c>
      <c r="I1358" s="4">
        <v>79.454236082474239</v>
      </c>
      <c r="J1358" t="s">
        <v>3</v>
      </c>
      <c r="K1358" t="s">
        <v>12</v>
      </c>
      <c r="L1358" s="6">
        <v>-0.11399311766175357</v>
      </c>
      <c r="M1358" s="7" t="s">
        <v>9510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8">
        <v>96.529545811043036</v>
      </c>
    </row>
    <row r="1359" spans="1:19" x14ac:dyDescent="0.25">
      <c r="A1359" t="s">
        <v>10918</v>
      </c>
      <c r="B1359" t="s">
        <v>2642</v>
      </c>
      <c r="C1359" t="s">
        <v>9388</v>
      </c>
      <c r="D1359" t="s">
        <v>9383</v>
      </c>
      <c r="E1359" s="2">
        <v>45747</v>
      </c>
      <c r="F1359" s="2">
        <v>45777</v>
      </c>
      <c r="G1359" t="s">
        <v>2643</v>
      </c>
      <c r="H1359">
        <v>232.5</v>
      </c>
      <c r="I1359" s="4">
        <v>230.1494845360825</v>
      </c>
      <c r="J1359" t="s">
        <v>3</v>
      </c>
      <c r="K1359" t="s">
        <v>12</v>
      </c>
      <c r="L1359" s="6">
        <v>1.0212994691930266E-2</v>
      </c>
      <c r="M1359" s="7" t="s">
        <v>9492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8">
        <v>188.19037984062024</v>
      </c>
    </row>
    <row r="1360" spans="1:19" x14ac:dyDescent="0.25">
      <c r="A1360" t="s">
        <v>10919</v>
      </c>
      <c r="B1360" t="s">
        <v>2644</v>
      </c>
      <c r="C1360" t="s">
        <v>9388</v>
      </c>
      <c r="D1360" t="s">
        <v>9383</v>
      </c>
      <c r="E1360" s="2">
        <v>45747</v>
      </c>
      <c r="F1360" s="2">
        <v>45777</v>
      </c>
      <c r="G1360" t="s">
        <v>2645</v>
      </c>
      <c r="H1360">
        <v>229.3999</v>
      </c>
      <c r="I1360" s="4">
        <v>284.57024055766794</v>
      </c>
      <c r="J1360" t="s">
        <v>3</v>
      </c>
      <c r="K1360" t="s">
        <v>12</v>
      </c>
      <c r="L1360" s="6">
        <v>-0.1938724880351208</v>
      </c>
      <c r="M1360" s="7" t="s">
        <v>9481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8">
        <v>169.50716722284366</v>
      </c>
    </row>
    <row r="1361" spans="1:19" x14ac:dyDescent="0.25">
      <c r="A1361" t="s">
        <v>10920</v>
      </c>
      <c r="B1361" t="s">
        <v>2646</v>
      </c>
      <c r="C1361" t="s">
        <v>9388</v>
      </c>
      <c r="D1361" t="s">
        <v>9383</v>
      </c>
      <c r="E1361" s="2">
        <v>45747</v>
      </c>
      <c r="F1361" s="2">
        <v>45777</v>
      </c>
      <c r="G1361" t="s">
        <v>2647</v>
      </c>
      <c r="H1361">
        <v>270.59960000000001</v>
      </c>
      <c r="I1361" s="4">
        <v>334.76288659793812</v>
      </c>
      <c r="J1361" t="s">
        <v>3</v>
      </c>
      <c r="K1361" t="s">
        <v>12</v>
      </c>
      <c r="L1361" s="6">
        <v>-0.19166786154225168</v>
      </c>
      <c r="M1361" s="7" t="s">
        <v>9481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8">
        <v>425.71137675555536</v>
      </c>
    </row>
    <row r="1362" spans="1:19" x14ac:dyDescent="0.25">
      <c r="A1362" t="s">
        <v>10921</v>
      </c>
      <c r="B1362" t="s">
        <v>2648</v>
      </c>
      <c r="C1362" t="s">
        <v>9389</v>
      </c>
      <c r="D1362" t="s">
        <v>9383</v>
      </c>
      <c r="E1362" s="2">
        <v>45747</v>
      </c>
      <c r="F1362" s="2">
        <v>45777</v>
      </c>
      <c r="G1362" t="s">
        <v>2649</v>
      </c>
      <c r="H1362">
        <v>80.7</v>
      </c>
      <c r="I1362" s="4">
        <v>85.288990909090899</v>
      </c>
      <c r="J1362" t="s">
        <v>3</v>
      </c>
      <c r="K1362" t="s">
        <v>12</v>
      </c>
      <c r="L1362" s="6">
        <v>-5.3805196428953872E-2</v>
      </c>
      <c r="M1362" s="7" t="s">
        <v>9464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8">
        <v>90.939061102766019</v>
      </c>
    </row>
    <row r="1363" spans="1:19" x14ac:dyDescent="0.25">
      <c r="A1363" t="s">
        <v>10922</v>
      </c>
      <c r="B1363" t="s">
        <v>2650</v>
      </c>
      <c r="C1363" t="s">
        <v>9388</v>
      </c>
      <c r="D1363" t="s">
        <v>9383</v>
      </c>
      <c r="E1363" s="2">
        <v>45747</v>
      </c>
      <c r="F1363" s="2">
        <v>45777</v>
      </c>
      <c r="G1363" t="s">
        <v>2651</v>
      </c>
      <c r="H1363">
        <v>321.34089999999998</v>
      </c>
      <c r="I1363" s="4">
        <v>308.81637575757577</v>
      </c>
      <c r="J1363" t="s">
        <v>3</v>
      </c>
      <c r="K1363" t="s">
        <v>12</v>
      </c>
      <c r="L1363" s="6">
        <v>4.0556541769197096E-2</v>
      </c>
      <c r="M1363" s="7" t="s">
        <v>9488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8">
        <v>296.38828864333556</v>
      </c>
    </row>
    <row r="1364" spans="1:19" x14ac:dyDescent="0.25">
      <c r="A1364" t="s">
        <v>10923</v>
      </c>
      <c r="B1364" t="s">
        <v>2652</v>
      </c>
      <c r="C1364" t="s">
        <v>9388</v>
      </c>
      <c r="D1364" t="s">
        <v>9383</v>
      </c>
      <c r="E1364" s="2">
        <v>45747</v>
      </c>
      <c r="F1364" s="2">
        <v>45777</v>
      </c>
      <c r="G1364" t="s">
        <v>2653</v>
      </c>
      <c r="H1364">
        <v>246.20009999999999</v>
      </c>
      <c r="I1364" s="4">
        <v>366.79056597510373</v>
      </c>
      <c r="J1364" t="s">
        <v>3</v>
      </c>
      <c r="K1364" t="s">
        <v>12</v>
      </c>
      <c r="L1364" s="6">
        <v>-0.32877199459729001</v>
      </c>
      <c r="M1364" s="7" t="s">
        <v>9515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8">
        <v>164.52208729002626</v>
      </c>
    </row>
    <row r="1365" spans="1:19" x14ac:dyDescent="0.25">
      <c r="A1365" t="s">
        <v>10924</v>
      </c>
      <c r="B1365" t="s">
        <v>2654</v>
      </c>
      <c r="C1365" t="s">
        <v>9388</v>
      </c>
      <c r="D1365" t="s">
        <v>9383</v>
      </c>
      <c r="E1365" s="2">
        <v>45747</v>
      </c>
      <c r="F1365" s="2">
        <v>45777</v>
      </c>
      <c r="G1365" t="s">
        <v>2655</v>
      </c>
      <c r="H1365">
        <v>148.66800000000001</v>
      </c>
      <c r="I1365" s="4">
        <v>346.31469565217407</v>
      </c>
      <c r="J1365" t="s">
        <v>3</v>
      </c>
      <c r="K1365" t="s">
        <v>12</v>
      </c>
      <c r="L1365" s="6">
        <v>-0.57071414564134826</v>
      </c>
      <c r="M1365" s="7" t="s">
        <v>10182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8">
        <v>171.31335560429923</v>
      </c>
    </row>
    <row r="1366" spans="1:19" x14ac:dyDescent="0.25">
      <c r="A1366" t="s">
        <v>10925</v>
      </c>
      <c r="B1366" t="s">
        <v>2656</v>
      </c>
      <c r="C1366" t="s">
        <v>9388</v>
      </c>
      <c r="D1366" t="s">
        <v>9383</v>
      </c>
      <c r="E1366" s="2">
        <v>45747</v>
      </c>
      <c r="F1366" s="2">
        <v>45777</v>
      </c>
      <c r="G1366" t="s">
        <v>2657</v>
      </c>
      <c r="H1366">
        <v>380.2002</v>
      </c>
      <c r="I1366" s="4">
        <v>282.9151577319588</v>
      </c>
      <c r="J1366" t="s">
        <v>3</v>
      </c>
      <c r="K1366" t="s">
        <v>12</v>
      </c>
      <c r="L1366" s="6">
        <v>0.34386649003872605</v>
      </c>
      <c r="M1366" s="7" t="s">
        <v>10926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8">
        <v>445.82509057144478</v>
      </c>
    </row>
    <row r="1367" spans="1:19" x14ac:dyDescent="0.25">
      <c r="A1367" t="s">
        <v>10927</v>
      </c>
      <c r="B1367" t="s">
        <v>2658</v>
      </c>
      <c r="C1367" t="s">
        <v>9389</v>
      </c>
      <c r="D1367" t="s">
        <v>9383</v>
      </c>
      <c r="E1367" s="2">
        <v>45747</v>
      </c>
      <c r="F1367" s="2">
        <v>45777</v>
      </c>
      <c r="G1367" t="s">
        <v>2659</v>
      </c>
      <c r="H1367">
        <v>28.53</v>
      </c>
      <c r="I1367" s="4">
        <v>31.417701030927837</v>
      </c>
      <c r="J1367" t="s">
        <v>3</v>
      </c>
      <c r="K1367" t="s">
        <v>12</v>
      </c>
      <c r="L1367" s="6">
        <v>-9.1913187030622012E-2</v>
      </c>
      <c r="M1367" s="7" t="s">
        <v>9513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8">
        <v>15.991386491117966</v>
      </c>
    </row>
    <row r="1368" spans="1:19" x14ac:dyDescent="0.25">
      <c r="A1368" t="s">
        <v>10928</v>
      </c>
      <c r="B1368" t="s">
        <v>2660</v>
      </c>
      <c r="C1368" t="s">
        <v>9389</v>
      </c>
      <c r="D1368" t="s">
        <v>9383</v>
      </c>
      <c r="E1368" s="2">
        <v>45747</v>
      </c>
      <c r="F1368" s="2">
        <v>45777</v>
      </c>
      <c r="G1368" t="s">
        <v>2661</v>
      </c>
      <c r="H1368">
        <v>101.5</v>
      </c>
      <c r="I1368" s="4">
        <v>60.702020202020201</v>
      </c>
      <c r="J1368" t="s">
        <v>3</v>
      </c>
      <c r="K1368" t="s">
        <v>12</v>
      </c>
      <c r="L1368" s="6">
        <v>0.67210250436808394</v>
      </c>
      <c r="M1368" s="7" t="s">
        <v>9523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8">
        <v>54.642972969410749</v>
      </c>
    </row>
    <row r="1369" spans="1:19" x14ac:dyDescent="0.25">
      <c r="A1369" t="s">
        <v>10929</v>
      </c>
      <c r="B1369" t="s">
        <v>2662</v>
      </c>
      <c r="C1369" t="s">
        <v>9388</v>
      </c>
      <c r="D1369" t="s">
        <v>9383</v>
      </c>
      <c r="E1369" s="2">
        <v>45747</v>
      </c>
      <c r="F1369" s="2">
        <v>45777</v>
      </c>
      <c r="G1369" t="s">
        <v>2663</v>
      </c>
      <c r="H1369">
        <v>275.12009999999998</v>
      </c>
      <c r="I1369" s="4">
        <v>281.80431649484535</v>
      </c>
      <c r="J1369" t="s">
        <v>3</v>
      </c>
      <c r="K1369" t="s">
        <v>12</v>
      </c>
      <c r="L1369" s="6">
        <v>-2.3719354543554783E-2</v>
      </c>
      <c r="M1369" s="7" t="s">
        <v>9532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8">
        <v>296.33049061512895</v>
      </c>
    </row>
    <row r="1370" spans="1:19" x14ac:dyDescent="0.25">
      <c r="A1370" t="s">
        <v>10930</v>
      </c>
      <c r="B1370" t="s">
        <v>2664</v>
      </c>
      <c r="C1370" t="s">
        <v>9388</v>
      </c>
      <c r="D1370" t="s">
        <v>9383</v>
      </c>
      <c r="E1370" s="2">
        <v>45747</v>
      </c>
      <c r="F1370" s="2">
        <v>45777</v>
      </c>
      <c r="G1370" t="s">
        <v>2665</v>
      </c>
      <c r="H1370">
        <v>440.59129999999999</v>
      </c>
      <c r="I1370" s="4">
        <v>464.36739393939388</v>
      </c>
      <c r="J1370" t="s">
        <v>3</v>
      </c>
      <c r="K1370" t="s">
        <v>12</v>
      </c>
      <c r="L1370" s="6">
        <v>-5.1201040920838214E-2</v>
      </c>
      <c r="M1370" s="7" t="s">
        <v>9464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8">
        <v>386.82775327957955</v>
      </c>
    </row>
    <row r="1371" spans="1:19" x14ac:dyDescent="0.25">
      <c r="A1371" t="s">
        <v>10931</v>
      </c>
      <c r="B1371" t="s">
        <v>2666</v>
      </c>
      <c r="C1371" t="s">
        <v>9388</v>
      </c>
      <c r="D1371" t="s">
        <v>9383</v>
      </c>
      <c r="E1371" s="2">
        <v>45747</v>
      </c>
      <c r="F1371" s="2">
        <v>45777</v>
      </c>
      <c r="G1371" t="s">
        <v>2667</v>
      </c>
      <c r="H1371">
        <v>365.22649999999999</v>
      </c>
      <c r="I1371" s="4">
        <v>622.80723643892361</v>
      </c>
      <c r="J1371" t="s">
        <v>3</v>
      </c>
      <c r="K1371" t="s">
        <v>12</v>
      </c>
      <c r="L1371" s="6">
        <v>-0.41358019202171492</v>
      </c>
      <c r="M1371" s="7" t="s">
        <v>9826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8">
        <v>387.86811778729799</v>
      </c>
    </row>
    <row r="1372" spans="1:19" x14ac:dyDescent="0.25">
      <c r="A1372" t="s">
        <v>10932</v>
      </c>
      <c r="B1372" t="s">
        <v>2668</v>
      </c>
      <c r="C1372" t="s">
        <v>9388</v>
      </c>
      <c r="D1372" t="s">
        <v>9383</v>
      </c>
      <c r="E1372" s="2">
        <v>45747</v>
      </c>
      <c r="F1372" s="2">
        <v>45777</v>
      </c>
      <c r="G1372" t="s">
        <v>2669</v>
      </c>
      <c r="H1372">
        <v>189.7671</v>
      </c>
      <c r="I1372" s="4">
        <v>182.55803651452283</v>
      </c>
      <c r="J1372" t="s">
        <v>3</v>
      </c>
      <c r="K1372" t="s">
        <v>12</v>
      </c>
      <c r="L1372" s="6">
        <v>3.9489159848099531E-2</v>
      </c>
      <c r="M1372" s="7" t="s">
        <v>9488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8">
        <v>189.11514829192549</v>
      </c>
    </row>
    <row r="1373" spans="1:19" x14ac:dyDescent="0.25">
      <c r="A1373" t="s">
        <v>10933</v>
      </c>
      <c r="B1373" t="s">
        <v>2670</v>
      </c>
      <c r="C1373" t="s">
        <v>9388</v>
      </c>
      <c r="D1373" t="s">
        <v>9383</v>
      </c>
      <c r="E1373" s="2">
        <v>45747</v>
      </c>
      <c r="F1373" s="2">
        <v>45777</v>
      </c>
      <c r="G1373" t="s">
        <v>2671</v>
      </c>
      <c r="H1373">
        <v>134.09960000000001</v>
      </c>
      <c r="I1373" s="4">
        <v>216.60788381742739</v>
      </c>
      <c r="J1373" t="s">
        <v>3</v>
      </c>
      <c r="K1373" t="s">
        <v>12</v>
      </c>
      <c r="L1373" s="6">
        <v>-0.38091080695368995</v>
      </c>
      <c r="M1373" s="7" t="s">
        <v>9651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8">
        <v>164.52208729002626</v>
      </c>
    </row>
    <row r="1374" spans="1:19" x14ac:dyDescent="0.25">
      <c r="A1374" t="s">
        <v>10934</v>
      </c>
      <c r="B1374" t="s">
        <v>2672</v>
      </c>
      <c r="C1374" t="s">
        <v>9388</v>
      </c>
      <c r="D1374" t="s">
        <v>9383</v>
      </c>
      <c r="E1374" s="2">
        <v>45747</v>
      </c>
      <c r="F1374" s="2">
        <v>45777</v>
      </c>
      <c r="G1374" t="s">
        <v>2673</v>
      </c>
      <c r="H1374">
        <v>138.30000000000001</v>
      </c>
      <c r="I1374" s="4">
        <v>155.17282929292929</v>
      </c>
      <c r="J1374" t="s">
        <v>3</v>
      </c>
      <c r="K1374" t="s">
        <v>12</v>
      </c>
      <c r="L1374" s="6">
        <v>-0.10873571984098718</v>
      </c>
      <c r="M1374" s="7" t="s">
        <v>9510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8">
        <v>164.52208729002626</v>
      </c>
    </row>
    <row r="1375" spans="1:19" x14ac:dyDescent="0.25">
      <c r="A1375" t="s">
        <v>10935</v>
      </c>
      <c r="B1375" t="s">
        <v>2674</v>
      </c>
      <c r="C1375" t="s">
        <v>9388</v>
      </c>
      <c r="D1375" t="s">
        <v>9383</v>
      </c>
      <c r="E1375" s="2">
        <v>45747</v>
      </c>
      <c r="F1375" s="2">
        <v>45777</v>
      </c>
      <c r="G1375" t="s">
        <v>2675</v>
      </c>
      <c r="H1375">
        <v>87.7</v>
      </c>
      <c r="I1375" s="4">
        <v>94.713402061855675</v>
      </c>
      <c r="J1375" t="s">
        <v>3</v>
      </c>
      <c r="K1375" t="s">
        <v>12</v>
      </c>
      <c r="L1375" s="6">
        <v>-7.4048676419366077E-2</v>
      </c>
      <c r="M1375" s="7" t="s">
        <v>9555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8">
        <v>129.62652776030436</v>
      </c>
    </row>
    <row r="1376" spans="1:19" x14ac:dyDescent="0.25">
      <c r="A1376" t="s">
        <v>10936</v>
      </c>
      <c r="B1376" t="s">
        <v>2676</v>
      </c>
      <c r="C1376" t="s">
        <v>9388</v>
      </c>
      <c r="D1376" t="s">
        <v>9383</v>
      </c>
      <c r="E1376" s="2">
        <v>45747</v>
      </c>
      <c r="F1376" s="2">
        <v>45777</v>
      </c>
      <c r="G1376" t="s">
        <v>2677</v>
      </c>
      <c r="H1376">
        <v>194.59960000000001</v>
      </c>
      <c r="I1376" s="4">
        <v>202.89876494845362</v>
      </c>
      <c r="J1376" t="s">
        <v>3</v>
      </c>
      <c r="K1376" t="s">
        <v>12</v>
      </c>
      <c r="L1376" s="6">
        <v>-4.0902984059868475E-2</v>
      </c>
      <c r="M1376" s="7" t="s">
        <v>9475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8">
        <v>185.50277152901432</v>
      </c>
    </row>
    <row r="1377" spans="1:19" x14ac:dyDescent="0.25">
      <c r="A1377" t="s">
        <v>10937</v>
      </c>
      <c r="B1377" t="s">
        <v>2678</v>
      </c>
      <c r="C1377" t="s">
        <v>9388</v>
      </c>
      <c r="D1377" t="s">
        <v>9383</v>
      </c>
      <c r="E1377" s="2">
        <v>45747</v>
      </c>
      <c r="F1377" s="2">
        <v>45777</v>
      </c>
      <c r="G1377" t="s">
        <v>2679</v>
      </c>
      <c r="H1377">
        <v>504.15039999999999</v>
      </c>
      <c r="I1377" s="4">
        <v>597.59917679697355</v>
      </c>
      <c r="J1377" t="s">
        <v>3</v>
      </c>
      <c r="K1377" t="s">
        <v>12</v>
      </c>
      <c r="L1377" s="6">
        <v>-0.15637367055597795</v>
      </c>
      <c r="M1377" s="7" t="s">
        <v>9655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8">
        <v>438.90377669370696</v>
      </c>
    </row>
    <row r="1378" spans="1:19" x14ac:dyDescent="0.25">
      <c r="A1378" t="s">
        <v>10938</v>
      </c>
      <c r="B1378" t="s">
        <v>2680</v>
      </c>
      <c r="C1378" t="s">
        <v>9388</v>
      </c>
      <c r="D1378" t="s">
        <v>9383</v>
      </c>
      <c r="E1378" s="2">
        <v>45747</v>
      </c>
      <c r="F1378" s="2">
        <v>45777</v>
      </c>
      <c r="G1378" t="s">
        <v>2681</v>
      </c>
      <c r="H1378">
        <v>390.39940000000001</v>
      </c>
      <c r="I1378" s="4">
        <v>373.13773608247425</v>
      </c>
      <c r="J1378" t="s">
        <v>3</v>
      </c>
      <c r="K1378" t="s">
        <v>12</v>
      </c>
      <c r="L1378" s="6">
        <v>4.6260836812576978E-2</v>
      </c>
      <c r="M1378" s="7" t="s">
        <v>9498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8">
        <v>427.21412548892641</v>
      </c>
    </row>
    <row r="1379" spans="1:19" x14ac:dyDescent="0.25">
      <c r="A1379" t="s">
        <v>10939</v>
      </c>
      <c r="B1379" t="s">
        <v>2682</v>
      </c>
      <c r="C1379" t="s">
        <v>9388</v>
      </c>
      <c r="D1379" t="s">
        <v>9383</v>
      </c>
      <c r="E1379" s="2">
        <v>45747</v>
      </c>
      <c r="F1379" s="2">
        <v>45777</v>
      </c>
      <c r="G1379" t="s">
        <v>2683</v>
      </c>
      <c r="H1379">
        <v>342.90039999999999</v>
      </c>
      <c r="I1379" s="4">
        <v>354.3589670103093</v>
      </c>
      <c r="J1379" t="s">
        <v>3</v>
      </c>
      <c r="K1379" t="s">
        <v>12</v>
      </c>
      <c r="L1379" s="6">
        <v>-3.2336043608502618E-2</v>
      </c>
      <c r="M1379" s="7" t="s">
        <v>9473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8">
        <v>429.39600105372477</v>
      </c>
    </row>
    <row r="1380" spans="1:19" x14ac:dyDescent="0.25">
      <c r="A1380" t="s">
        <v>10940</v>
      </c>
      <c r="B1380" t="s">
        <v>2684</v>
      </c>
      <c r="C1380" t="s">
        <v>9388</v>
      </c>
      <c r="D1380" t="s">
        <v>9383</v>
      </c>
      <c r="E1380" s="2">
        <v>45747</v>
      </c>
      <c r="F1380" s="2">
        <v>45777</v>
      </c>
      <c r="G1380" t="s">
        <v>2685</v>
      </c>
      <c r="H1380">
        <v>331</v>
      </c>
      <c r="I1380" s="4">
        <v>493.37155594771247</v>
      </c>
      <c r="J1380" t="s">
        <v>3</v>
      </c>
      <c r="K1380" t="s">
        <v>12</v>
      </c>
      <c r="L1380" s="6">
        <v>-0.3291060337595153</v>
      </c>
      <c r="M1380" s="7" t="s">
        <v>9515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8">
        <v>429.56939513834448</v>
      </c>
    </row>
    <row r="1381" spans="1:19" x14ac:dyDescent="0.25">
      <c r="A1381" t="s">
        <v>10941</v>
      </c>
      <c r="B1381" t="s">
        <v>2686</v>
      </c>
      <c r="C1381" t="s">
        <v>9388</v>
      </c>
      <c r="D1381" t="s">
        <v>9383</v>
      </c>
      <c r="E1381" s="2">
        <v>45747</v>
      </c>
      <c r="F1381" s="2">
        <v>45777</v>
      </c>
      <c r="G1381" t="s">
        <v>2687</v>
      </c>
      <c r="H1381">
        <v>153.5</v>
      </c>
      <c r="I1381" s="4">
        <v>180.06565656565658</v>
      </c>
      <c r="J1381" t="s">
        <v>3</v>
      </c>
      <c r="K1381" t="s">
        <v>12</v>
      </c>
      <c r="L1381" s="6">
        <v>-0.1475331669144252</v>
      </c>
      <c r="M1381" s="7" t="s">
        <v>10090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8">
        <v>264.93171179190506</v>
      </c>
    </row>
    <row r="1382" spans="1:19" x14ac:dyDescent="0.25">
      <c r="A1382" t="s">
        <v>10942</v>
      </c>
      <c r="B1382" t="s">
        <v>2688</v>
      </c>
      <c r="C1382" t="s">
        <v>9388</v>
      </c>
      <c r="D1382" t="s">
        <v>9383</v>
      </c>
      <c r="E1382" s="2">
        <v>45747</v>
      </c>
      <c r="F1382" s="2">
        <v>45777</v>
      </c>
      <c r="G1382" t="s">
        <v>2689</v>
      </c>
      <c r="H1382">
        <v>391.2002</v>
      </c>
      <c r="I1382" s="4">
        <v>426.34181212121212</v>
      </c>
      <c r="J1382" t="s">
        <v>3</v>
      </c>
      <c r="K1382" t="s">
        <v>12</v>
      </c>
      <c r="L1382" s="6">
        <v>-8.2425910670992586E-2</v>
      </c>
      <c r="M1382" s="7" t="s">
        <v>9560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8">
        <v>369.83513298684539</v>
      </c>
    </row>
    <row r="1383" spans="1:19" x14ac:dyDescent="0.25">
      <c r="A1383" t="s">
        <v>10943</v>
      </c>
      <c r="B1383" t="s">
        <v>2690</v>
      </c>
      <c r="C1383" t="s">
        <v>9388</v>
      </c>
      <c r="D1383" t="s">
        <v>9383</v>
      </c>
      <c r="E1383" s="2">
        <v>45747</v>
      </c>
      <c r="F1383" s="2">
        <v>45777</v>
      </c>
      <c r="G1383" t="s">
        <v>2691</v>
      </c>
      <c r="H1383">
        <v>104.5</v>
      </c>
      <c r="I1383" s="4">
        <v>107.42706868686869</v>
      </c>
      <c r="J1383" t="s">
        <v>3</v>
      </c>
      <c r="K1383" t="s">
        <v>12</v>
      </c>
      <c r="L1383" s="6">
        <v>-2.7247031150040901E-2</v>
      </c>
      <c r="M1383" s="7" t="s">
        <v>9473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8">
        <v>96.161469428695298</v>
      </c>
    </row>
    <row r="1384" spans="1:19" x14ac:dyDescent="0.25">
      <c r="A1384" t="s">
        <v>10943</v>
      </c>
      <c r="B1384" t="s">
        <v>2690</v>
      </c>
      <c r="C1384" t="s">
        <v>9388</v>
      </c>
      <c r="D1384" t="s">
        <v>9383</v>
      </c>
      <c r="E1384" s="2">
        <v>45747</v>
      </c>
      <c r="F1384" s="2">
        <v>45777</v>
      </c>
      <c r="G1384" t="s">
        <v>2691</v>
      </c>
      <c r="H1384">
        <v>104.5</v>
      </c>
      <c r="I1384" s="4">
        <v>107.33523427835053</v>
      </c>
      <c r="J1384" t="s">
        <v>3</v>
      </c>
      <c r="K1384" t="s">
        <v>12</v>
      </c>
      <c r="L1384" s="6">
        <v>-2.6414758372800162E-2</v>
      </c>
      <c r="M1384" s="7" t="s">
        <v>9473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8">
        <v>96.161469428695298</v>
      </c>
    </row>
    <row r="1385" spans="1:19" x14ac:dyDescent="0.25">
      <c r="A1385" t="s">
        <v>10944</v>
      </c>
      <c r="B1385" t="s">
        <v>2692</v>
      </c>
      <c r="C1385" t="s">
        <v>9388</v>
      </c>
      <c r="D1385" t="s">
        <v>9383</v>
      </c>
      <c r="E1385" s="2">
        <v>45747</v>
      </c>
      <c r="F1385" s="2">
        <v>45775</v>
      </c>
      <c r="G1385" t="s">
        <v>2693</v>
      </c>
      <c r="H1385">
        <v>30.685899999999997</v>
      </c>
      <c r="I1385" s="4">
        <v>29.554232323232323</v>
      </c>
      <c r="J1385" t="s">
        <v>3</v>
      </c>
      <c r="K1385" t="s">
        <v>1</v>
      </c>
      <c r="L1385" s="6">
        <v>3.8291222197575969E-2</v>
      </c>
      <c r="M1385" s="7" t="s">
        <v>9488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8">
        <v>70.70143800369739</v>
      </c>
    </row>
    <row r="1386" spans="1:19" x14ac:dyDescent="0.25">
      <c r="A1386" t="s">
        <v>10945</v>
      </c>
      <c r="B1386" t="s">
        <v>2694</v>
      </c>
      <c r="C1386" t="s">
        <v>9388</v>
      </c>
      <c r="D1386" t="s">
        <v>9383</v>
      </c>
      <c r="E1386" s="2">
        <v>45747</v>
      </c>
      <c r="F1386" s="2">
        <v>45777</v>
      </c>
      <c r="G1386" t="s">
        <v>2695</v>
      </c>
      <c r="H1386">
        <v>33.542999999999999</v>
      </c>
      <c r="I1386" s="4">
        <v>33.053752577319585</v>
      </c>
      <c r="J1386" t="s">
        <v>3</v>
      </c>
      <c r="K1386" t="s">
        <v>12</v>
      </c>
      <c r="L1386" s="6">
        <v>1.4801569701835326E-2</v>
      </c>
      <c r="M1386" s="7" t="s">
        <v>9492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8">
        <v>37.351975728501479</v>
      </c>
    </row>
    <row r="1387" spans="1:19" x14ac:dyDescent="0.25">
      <c r="A1387" t="s">
        <v>10946</v>
      </c>
      <c r="B1387" t="s">
        <v>2696</v>
      </c>
      <c r="C1387" t="s">
        <v>9388</v>
      </c>
      <c r="D1387" t="s">
        <v>9383</v>
      </c>
      <c r="E1387" s="2">
        <v>45747</v>
      </c>
      <c r="F1387" s="2">
        <v>45777</v>
      </c>
      <c r="G1387" t="s">
        <v>2697</v>
      </c>
      <c r="H1387">
        <v>196.90039999999999</v>
      </c>
      <c r="I1387" s="4">
        <v>193.61103402061858</v>
      </c>
      <c r="J1387" t="s">
        <v>3</v>
      </c>
      <c r="K1387" t="s">
        <v>12</v>
      </c>
      <c r="L1387" s="6">
        <v>1.6989558451669273E-2</v>
      </c>
      <c r="M1387" s="7" t="s">
        <v>9508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8">
        <v>185.50277152901432</v>
      </c>
    </row>
    <row r="1388" spans="1:19" x14ac:dyDescent="0.25">
      <c r="A1388" t="s">
        <v>10947</v>
      </c>
      <c r="B1388" t="s">
        <v>2698</v>
      </c>
      <c r="C1388" t="s">
        <v>9388</v>
      </c>
      <c r="D1388" t="s">
        <v>9383</v>
      </c>
      <c r="E1388" s="2">
        <v>45747</v>
      </c>
      <c r="F1388" s="2">
        <v>45777</v>
      </c>
      <c r="G1388" t="s">
        <v>2699</v>
      </c>
      <c r="H1388">
        <v>202.59989999999999</v>
      </c>
      <c r="I1388" s="4">
        <v>198.10247010309277</v>
      </c>
      <c r="J1388" t="s">
        <v>3</v>
      </c>
      <c r="K1388" t="s">
        <v>12</v>
      </c>
      <c r="L1388" s="6">
        <v>2.2702543257369534E-2</v>
      </c>
      <c r="M1388" s="7" t="s">
        <v>9508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8">
        <v>185.50277152901432</v>
      </c>
    </row>
    <row r="1389" spans="1:19" x14ac:dyDescent="0.25">
      <c r="A1389" t="s">
        <v>10948</v>
      </c>
      <c r="B1389" t="s">
        <v>2700</v>
      </c>
      <c r="C1389" t="s">
        <v>9388</v>
      </c>
      <c r="D1389" t="s">
        <v>9383</v>
      </c>
      <c r="E1389" s="2">
        <v>45747</v>
      </c>
      <c r="F1389" s="2">
        <v>45777</v>
      </c>
      <c r="G1389" t="s">
        <v>2701</v>
      </c>
      <c r="H1389">
        <v>111</v>
      </c>
      <c r="I1389" s="4">
        <v>124.15858585858587</v>
      </c>
      <c r="J1389" t="s">
        <v>3</v>
      </c>
      <c r="K1389" t="s">
        <v>12</v>
      </c>
      <c r="L1389" s="6">
        <v>-0.10598208547231058</v>
      </c>
      <c r="M1389" s="7" t="s">
        <v>9510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8">
        <v>128.97629994298035</v>
      </c>
    </row>
    <row r="1390" spans="1:19" x14ac:dyDescent="0.25">
      <c r="A1390" t="s">
        <v>10949</v>
      </c>
      <c r="B1390" t="s">
        <v>2702</v>
      </c>
      <c r="C1390" t="s">
        <v>9388</v>
      </c>
      <c r="D1390" t="s">
        <v>9383</v>
      </c>
      <c r="E1390" s="2">
        <v>45747</v>
      </c>
      <c r="F1390" s="2">
        <v>45777</v>
      </c>
      <c r="G1390" t="s">
        <v>2703</v>
      </c>
      <c r="H1390">
        <v>164</v>
      </c>
      <c r="I1390" s="4">
        <v>201.36834742268042</v>
      </c>
      <c r="J1390" t="s">
        <v>3</v>
      </c>
      <c r="K1390" t="s">
        <v>12</v>
      </c>
      <c r="L1390" s="6">
        <v>-0.1855721015788182</v>
      </c>
      <c r="M1390" s="7" t="s">
        <v>9481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8">
        <v>190.34335639131527</v>
      </c>
    </row>
    <row r="1391" spans="1:19" x14ac:dyDescent="0.25">
      <c r="A1391" t="s">
        <v>10950</v>
      </c>
      <c r="B1391" t="s">
        <v>2704</v>
      </c>
      <c r="C1391" t="s">
        <v>9389</v>
      </c>
      <c r="D1391" t="s">
        <v>9383</v>
      </c>
      <c r="E1391" s="2">
        <v>45747</v>
      </c>
      <c r="F1391" s="2">
        <v>45777</v>
      </c>
      <c r="G1391" t="s">
        <v>2705</v>
      </c>
      <c r="H1391">
        <v>97.8</v>
      </c>
      <c r="I1391" s="4">
        <v>94.815463917525776</v>
      </c>
      <c r="J1391" t="s">
        <v>3</v>
      </c>
      <c r="K1391" t="s">
        <v>12</v>
      </c>
      <c r="L1391" s="6">
        <v>3.1477313500994919E-2</v>
      </c>
      <c r="M1391" s="7" t="s">
        <v>9471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8">
        <v>185.26606300685449</v>
      </c>
    </row>
    <row r="1392" spans="1:19" x14ac:dyDescent="0.25">
      <c r="A1392" t="s">
        <v>10951</v>
      </c>
      <c r="B1392" t="s">
        <v>2706</v>
      </c>
      <c r="C1392" t="s">
        <v>9389</v>
      </c>
      <c r="D1392" t="s">
        <v>9383</v>
      </c>
      <c r="E1392" s="2">
        <v>45747</v>
      </c>
      <c r="F1392" s="2">
        <v>45777</v>
      </c>
      <c r="G1392" t="s">
        <v>2707</v>
      </c>
      <c r="H1392">
        <v>13.77</v>
      </c>
      <c r="I1392" s="4">
        <v>18.822916666666668</v>
      </c>
      <c r="J1392" t="s">
        <v>3</v>
      </c>
      <c r="K1392" t="s">
        <v>12</v>
      </c>
      <c r="L1392" s="6">
        <v>-0.26844493635860545</v>
      </c>
      <c r="M1392" s="7" t="s">
        <v>10952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8">
        <v>24.793914397037039</v>
      </c>
    </row>
    <row r="1393" spans="1:19" x14ac:dyDescent="0.25">
      <c r="A1393" t="s">
        <v>10953</v>
      </c>
      <c r="B1393" t="s">
        <v>2708</v>
      </c>
      <c r="C1393" t="s">
        <v>9388</v>
      </c>
      <c r="D1393" t="s">
        <v>9383</v>
      </c>
      <c r="E1393" s="2">
        <v>45747</v>
      </c>
      <c r="F1393" s="2">
        <v>45777</v>
      </c>
      <c r="G1393" t="s">
        <v>2709</v>
      </c>
      <c r="H1393">
        <v>168.08099999999999</v>
      </c>
      <c r="I1393" s="4">
        <v>240.45451175656981</v>
      </c>
      <c r="J1393" t="s">
        <v>3</v>
      </c>
      <c r="K1393" t="s">
        <v>12</v>
      </c>
      <c r="L1393" s="6">
        <v>-0.30098629145224343</v>
      </c>
      <c r="M1393" s="7" t="s">
        <v>9723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8">
        <v>150.1448277736398</v>
      </c>
    </row>
    <row r="1394" spans="1:19" x14ac:dyDescent="0.25">
      <c r="A1394" t="s">
        <v>10954</v>
      </c>
      <c r="B1394" t="s">
        <v>2710</v>
      </c>
      <c r="C1394" t="s">
        <v>9388</v>
      </c>
      <c r="D1394" t="s">
        <v>9383</v>
      </c>
      <c r="E1394" s="2">
        <v>45747</v>
      </c>
      <c r="F1394" s="2">
        <v>45777</v>
      </c>
      <c r="G1394" t="s">
        <v>2711</v>
      </c>
      <c r="H1394">
        <v>265.59960000000001</v>
      </c>
      <c r="I1394" s="4">
        <v>312.90039999999999</v>
      </c>
      <c r="J1394" t="s">
        <v>3</v>
      </c>
      <c r="K1394" t="s">
        <v>12</v>
      </c>
      <c r="L1394" s="6">
        <v>-0.1511688703497982</v>
      </c>
      <c r="M1394" s="7" t="s">
        <v>10090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8">
        <v>275.16196278446949</v>
      </c>
    </row>
    <row r="1395" spans="1:19" x14ac:dyDescent="0.25">
      <c r="A1395" t="s">
        <v>10955</v>
      </c>
      <c r="B1395" t="s">
        <v>2712</v>
      </c>
      <c r="C1395" t="s">
        <v>9388</v>
      </c>
      <c r="D1395" t="s">
        <v>9383</v>
      </c>
      <c r="E1395" s="2">
        <v>45747</v>
      </c>
      <c r="F1395" s="2">
        <v>45777</v>
      </c>
      <c r="G1395" t="s">
        <v>2713</v>
      </c>
      <c r="H1395">
        <v>551.6309</v>
      </c>
      <c r="I1395" s="4">
        <v>597.81145050505052</v>
      </c>
      <c r="J1395" t="s">
        <v>3</v>
      </c>
      <c r="K1395" t="s">
        <v>12</v>
      </c>
      <c r="L1395" s="6">
        <v>-7.7249357579276312E-2</v>
      </c>
      <c r="M1395" s="7" t="s">
        <v>9560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8">
        <v>363.86748657451614</v>
      </c>
    </row>
    <row r="1396" spans="1:19" x14ac:dyDescent="0.25">
      <c r="A1396" t="s">
        <v>10956</v>
      </c>
      <c r="B1396" t="s">
        <v>2714</v>
      </c>
      <c r="C1396" t="s">
        <v>9388</v>
      </c>
      <c r="D1396" t="s">
        <v>9383</v>
      </c>
      <c r="E1396" s="2">
        <v>45747</v>
      </c>
      <c r="F1396" s="2">
        <v>45777</v>
      </c>
      <c r="G1396" t="s">
        <v>2715</v>
      </c>
      <c r="H1396">
        <v>416.40039999999999</v>
      </c>
      <c r="I1396" s="4">
        <v>425.29093608247427</v>
      </c>
      <c r="J1396" t="s">
        <v>3</v>
      </c>
      <c r="K1396" t="s">
        <v>12</v>
      </c>
      <c r="L1396" s="6">
        <v>-2.0904598072012948E-2</v>
      </c>
      <c r="M1396" s="7" t="s">
        <v>9532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8">
        <v>295.30457561446218</v>
      </c>
    </row>
    <row r="1397" spans="1:19" x14ac:dyDescent="0.25">
      <c r="A1397" t="s">
        <v>10957</v>
      </c>
      <c r="B1397" t="s">
        <v>2716</v>
      </c>
      <c r="C1397" t="s">
        <v>9389</v>
      </c>
      <c r="D1397" t="s">
        <v>9383</v>
      </c>
      <c r="E1397" s="2">
        <v>45747</v>
      </c>
      <c r="F1397" s="2">
        <v>45777</v>
      </c>
      <c r="G1397" t="s">
        <v>2717</v>
      </c>
      <c r="H1397">
        <v>81.8</v>
      </c>
      <c r="I1397" s="4">
        <v>74.270503030303033</v>
      </c>
      <c r="J1397" t="s">
        <v>3</v>
      </c>
      <c r="K1397" t="s">
        <v>12</v>
      </c>
      <c r="L1397" s="6">
        <v>0.10137937219335735</v>
      </c>
      <c r="M1397" s="7" t="s">
        <v>9732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8">
        <v>48.746579385167827</v>
      </c>
    </row>
    <row r="1398" spans="1:19" x14ac:dyDescent="0.25">
      <c r="A1398" t="s">
        <v>10958</v>
      </c>
      <c r="B1398" t="s">
        <v>2718</v>
      </c>
      <c r="C1398" t="s">
        <v>9388</v>
      </c>
      <c r="D1398" t="s">
        <v>9383</v>
      </c>
      <c r="E1398" s="2">
        <v>45747</v>
      </c>
      <c r="F1398" s="2">
        <v>45777</v>
      </c>
      <c r="G1398" t="s">
        <v>2719</v>
      </c>
      <c r="H1398">
        <v>43.966999999999999</v>
      </c>
      <c r="I1398" s="4">
        <v>45.621751546391749</v>
      </c>
      <c r="J1398" t="s">
        <v>3</v>
      </c>
      <c r="K1398" t="s">
        <v>12</v>
      </c>
      <c r="L1398" s="6">
        <v>-3.6271109510319199E-2</v>
      </c>
      <c r="M1398" s="7" t="s">
        <v>9475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8">
        <v>33.95634157136498</v>
      </c>
    </row>
    <row r="1399" spans="1:19" x14ac:dyDescent="0.25">
      <c r="A1399" t="s">
        <v>10959</v>
      </c>
      <c r="B1399" t="s">
        <v>2720</v>
      </c>
      <c r="C1399" t="s">
        <v>9388</v>
      </c>
      <c r="D1399" t="s">
        <v>9383</v>
      </c>
      <c r="E1399" s="2">
        <v>45747</v>
      </c>
      <c r="F1399" s="2">
        <v>45777</v>
      </c>
      <c r="G1399" t="s">
        <v>2721</v>
      </c>
      <c r="H1399">
        <v>810.87990000000002</v>
      </c>
      <c r="I1399" s="4">
        <v>1098.1634228136882</v>
      </c>
      <c r="J1399" t="s">
        <v>3</v>
      </c>
      <c r="K1399" t="s">
        <v>12</v>
      </c>
      <c r="L1399" s="6">
        <v>-0.26160361640676133</v>
      </c>
      <c r="M1399" s="7" t="s">
        <v>9976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8">
        <v>637.06431639996197</v>
      </c>
    </row>
    <row r="1400" spans="1:19" x14ac:dyDescent="0.25">
      <c r="A1400" t="s">
        <v>10960</v>
      </c>
      <c r="B1400" t="s">
        <v>2722</v>
      </c>
      <c r="C1400" t="s">
        <v>9388</v>
      </c>
      <c r="D1400" t="s">
        <v>9383</v>
      </c>
      <c r="E1400" s="2">
        <v>45747</v>
      </c>
      <c r="F1400" s="2">
        <v>45777</v>
      </c>
      <c r="G1400" t="s">
        <v>2723</v>
      </c>
      <c r="H1400">
        <v>288.2998</v>
      </c>
      <c r="I1400" s="4">
        <v>368.49717373737377</v>
      </c>
      <c r="J1400" t="s">
        <v>3</v>
      </c>
      <c r="K1400" t="s">
        <v>12</v>
      </c>
      <c r="L1400" s="6">
        <v>-0.21763361961231775</v>
      </c>
      <c r="M1400" s="7" t="s">
        <v>9832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8">
        <v>428.19669196843824</v>
      </c>
    </row>
    <row r="1401" spans="1:19" x14ac:dyDescent="0.25">
      <c r="A1401" t="s">
        <v>10961</v>
      </c>
      <c r="B1401" t="s">
        <v>2724</v>
      </c>
      <c r="C1401" t="s">
        <v>9389</v>
      </c>
      <c r="D1401" t="s">
        <v>9383</v>
      </c>
      <c r="E1401" s="2">
        <v>45747</v>
      </c>
      <c r="F1401" s="2">
        <v>45777</v>
      </c>
      <c r="G1401" t="s">
        <v>2725</v>
      </c>
      <c r="H1401">
        <v>29.2</v>
      </c>
      <c r="I1401" s="4">
        <v>31.218181818181822</v>
      </c>
      <c r="J1401" t="s">
        <v>3</v>
      </c>
      <c r="K1401" t="s">
        <v>12</v>
      </c>
      <c r="L1401" s="6">
        <v>-6.4647641234711894E-2</v>
      </c>
      <c r="M1401" s="7" t="s">
        <v>9573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8">
        <v>29.94847895706263</v>
      </c>
    </row>
    <row r="1402" spans="1:19" x14ac:dyDescent="0.25">
      <c r="A1402" t="s">
        <v>10962</v>
      </c>
      <c r="B1402" t="s">
        <v>2726</v>
      </c>
      <c r="C1402" t="s">
        <v>9389</v>
      </c>
      <c r="D1402" t="s">
        <v>9383</v>
      </c>
      <c r="E1402" s="2">
        <v>45747</v>
      </c>
      <c r="F1402" s="2">
        <v>45777</v>
      </c>
      <c r="G1402" t="s">
        <v>2727</v>
      </c>
      <c r="H1402">
        <v>41</v>
      </c>
      <c r="I1402" s="4">
        <v>39.599897938144331</v>
      </c>
      <c r="J1402" t="s">
        <v>3</v>
      </c>
      <c r="K1402" t="s">
        <v>12</v>
      </c>
      <c r="L1402" s="6">
        <v>3.5356203797359598E-2</v>
      </c>
      <c r="M1402" s="7" t="s">
        <v>9488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8">
        <v>29.321365761332512</v>
      </c>
    </row>
    <row r="1403" spans="1:19" x14ac:dyDescent="0.25">
      <c r="A1403" t="s">
        <v>10963</v>
      </c>
      <c r="B1403" t="s">
        <v>2728</v>
      </c>
      <c r="C1403" t="s">
        <v>9389</v>
      </c>
      <c r="D1403" t="s">
        <v>9383</v>
      </c>
      <c r="E1403" s="2">
        <v>45747</v>
      </c>
      <c r="F1403" s="2">
        <v>45777</v>
      </c>
      <c r="G1403" t="s">
        <v>2729</v>
      </c>
      <c r="H1403">
        <v>21.96</v>
      </c>
      <c r="I1403" s="4">
        <v>68.979967103109658</v>
      </c>
      <c r="J1403" t="s">
        <v>3</v>
      </c>
      <c r="K1403" t="s">
        <v>1</v>
      </c>
      <c r="L1403" s="6">
        <v>-0.68164670233642322</v>
      </c>
      <c r="M1403" s="7" t="s">
        <v>10964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8">
        <v>19.937610991078213</v>
      </c>
    </row>
    <row r="1404" spans="1:19" x14ac:dyDescent="0.25">
      <c r="A1404" t="s">
        <v>10965</v>
      </c>
      <c r="B1404" t="s">
        <v>2730</v>
      </c>
      <c r="C1404" t="s">
        <v>9388</v>
      </c>
      <c r="D1404" t="s">
        <v>9383</v>
      </c>
      <c r="E1404" s="2">
        <v>45747</v>
      </c>
      <c r="F1404" s="2">
        <v>45777</v>
      </c>
      <c r="G1404" t="s">
        <v>2731</v>
      </c>
      <c r="H1404">
        <v>193.7998</v>
      </c>
      <c r="I1404" s="4">
        <v>146.05061752577319</v>
      </c>
      <c r="J1404" t="s">
        <v>3</v>
      </c>
      <c r="K1404" t="s">
        <v>12</v>
      </c>
      <c r="L1404" s="6">
        <v>0.32693584788027774</v>
      </c>
      <c r="M1404" s="7" t="s">
        <v>10076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8">
        <v>214.80637182974971</v>
      </c>
    </row>
    <row r="1405" spans="1:19" x14ac:dyDescent="0.25">
      <c r="A1405" t="s">
        <v>10966</v>
      </c>
      <c r="B1405" t="s">
        <v>2732</v>
      </c>
      <c r="C1405" t="s">
        <v>9388</v>
      </c>
      <c r="D1405" t="s">
        <v>9383</v>
      </c>
      <c r="E1405" s="2">
        <v>45747</v>
      </c>
      <c r="F1405" s="2">
        <v>45777</v>
      </c>
      <c r="G1405" t="s">
        <v>2733</v>
      </c>
      <c r="H1405">
        <v>111.6</v>
      </c>
      <c r="I1405" s="4">
        <v>137.47731958762884</v>
      </c>
      <c r="J1405" t="s">
        <v>3</v>
      </c>
      <c r="K1405" t="s">
        <v>12</v>
      </c>
      <c r="L1405" s="6">
        <v>-0.18822973611392313</v>
      </c>
      <c r="M1405" s="7" t="s">
        <v>9481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8">
        <v>329.04417458005253</v>
      </c>
    </row>
    <row r="1406" spans="1:19" x14ac:dyDescent="0.25">
      <c r="A1406" t="s">
        <v>10967</v>
      </c>
      <c r="B1406" t="s">
        <v>2734</v>
      </c>
      <c r="C1406" t="s">
        <v>9388</v>
      </c>
      <c r="D1406" t="s">
        <v>9383</v>
      </c>
      <c r="E1406" s="2">
        <v>45747</v>
      </c>
      <c r="F1406" s="2">
        <v>45777</v>
      </c>
      <c r="G1406" t="s">
        <v>2735</v>
      </c>
      <c r="H1406">
        <v>138.5</v>
      </c>
      <c r="I1406" s="4">
        <v>149.96305418719214</v>
      </c>
      <c r="J1406" t="s">
        <v>3</v>
      </c>
      <c r="K1406" t="s">
        <v>12</v>
      </c>
      <c r="L1406" s="6">
        <v>-7.6439188634310762E-2</v>
      </c>
      <c r="M1406" s="7" t="s">
        <v>9560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8" t="e">
        <v>#N/A</v>
      </c>
    </row>
    <row r="1407" spans="1:19" x14ac:dyDescent="0.25">
      <c r="A1407" t="s">
        <v>10968</v>
      </c>
      <c r="B1407" t="s">
        <v>2736</v>
      </c>
      <c r="C1407" t="s">
        <v>9388</v>
      </c>
      <c r="D1407" t="s">
        <v>9383</v>
      </c>
      <c r="E1407" s="2">
        <v>45747</v>
      </c>
      <c r="F1407" s="2">
        <v>45777</v>
      </c>
      <c r="G1407" t="s">
        <v>2737</v>
      </c>
      <c r="H1407">
        <v>117.5</v>
      </c>
      <c r="I1407" s="4">
        <v>117.01727373737374</v>
      </c>
      <c r="J1407" t="s">
        <v>3</v>
      </c>
      <c r="K1407" t="s">
        <v>12</v>
      </c>
      <c r="L1407" s="6">
        <v>4.12525644469941E-3</v>
      </c>
      <c r="M1407" s="7" t="s">
        <v>9506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8">
        <v>185.50277152901432</v>
      </c>
    </row>
    <row r="1408" spans="1:19" x14ac:dyDescent="0.25">
      <c r="A1408" t="s">
        <v>10969</v>
      </c>
      <c r="B1408" t="s">
        <v>2738</v>
      </c>
      <c r="C1408" t="s">
        <v>9388</v>
      </c>
      <c r="D1408" t="s">
        <v>9360</v>
      </c>
      <c r="E1408" s="2">
        <v>45747</v>
      </c>
      <c r="F1408" s="2">
        <v>45777</v>
      </c>
      <c r="G1408" t="s">
        <v>2739</v>
      </c>
      <c r="H1408">
        <v>458.9</v>
      </c>
      <c r="I1408" s="4" t="s">
        <v>9542</v>
      </c>
      <c r="J1408" t="s">
        <v>3</v>
      </c>
      <c r="K1408" t="s">
        <v>12</v>
      </c>
      <c r="L1408" s="6" t="s">
        <v>9359</v>
      </c>
      <c r="M1408" s="7" t="s">
        <v>9359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8">
        <v>419.44472716093668</v>
      </c>
    </row>
    <row r="1409" spans="1:19" x14ac:dyDescent="0.25">
      <c r="A1409" t="s">
        <v>10970</v>
      </c>
      <c r="B1409" t="s">
        <v>2740</v>
      </c>
      <c r="C1409" t="s">
        <v>9389</v>
      </c>
      <c r="D1409" t="s">
        <v>9383</v>
      </c>
      <c r="E1409" s="2">
        <v>45747</v>
      </c>
      <c r="F1409" s="2">
        <v>45777</v>
      </c>
      <c r="G1409" t="s">
        <v>2741</v>
      </c>
      <c r="H1409">
        <v>74.031000000000006</v>
      </c>
      <c r="I1409" s="4">
        <v>10.878773195876288</v>
      </c>
      <c r="J1409" t="s">
        <v>3</v>
      </c>
      <c r="K1409" t="s">
        <v>12</v>
      </c>
      <c r="L1409" s="6">
        <v>5.8050871791372787</v>
      </c>
      <c r="M1409" s="7" t="s">
        <v>10971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8">
        <v>41.542425356170632</v>
      </c>
    </row>
    <row r="1410" spans="1:19" x14ac:dyDescent="0.25">
      <c r="A1410" t="s">
        <v>10972</v>
      </c>
      <c r="B1410" t="s">
        <v>2742</v>
      </c>
      <c r="C1410" t="s">
        <v>9388</v>
      </c>
      <c r="D1410" t="s">
        <v>9383</v>
      </c>
      <c r="E1410" s="2">
        <v>45747</v>
      </c>
      <c r="F1410" s="2">
        <v>45777</v>
      </c>
      <c r="G1410" t="s">
        <v>2743</v>
      </c>
      <c r="H1410">
        <v>861</v>
      </c>
      <c r="I1410" s="4">
        <v>883.85567010309285</v>
      </c>
      <c r="J1410" t="s">
        <v>3</v>
      </c>
      <c r="K1410" t="s">
        <v>12</v>
      </c>
      <c r="L1410" s="6">
        <v>-2.5859052417943951E-2</v>
      </c>
      <c r="M1410" s="7" t="s">
        <v>9473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8">
        <v>765.76607570896113</v>
      </c>
    </row>
    <row r="1411" spans="1:19" x14ac:dyDescent="0.25">
      <c r="A1411" t="s">
        <v>10973</v>
      </c>
      <c r="B1411" t="s">
        <v>2744</v>
      </c>
      <c r="C1411" t="s">
        <v>9388</v>
      </c>
      <c r="D1411" t="s">
        <v>9383</v>
      </c>
      <c r="E1411" s="2">
        <v>45747</v>
      </c>
      <c r="F1411" s="2">
        <v>45777</v>
      </c>
      <c r="G1411" t="s">
        <v>2745</v>
      </c>
      <c r="H1411">
        <v>288.2774</v>
      </c>
      <c r="I1411" s="4">
        <v>286.1718494845361</v>
      </c>
      <c r="J1411" t="s">
        <v>3</v>
      </c>
      <c r="K1411" t="s">
        <v>12</v>
      </c>
      <c r="L1411" s="6">
        <v>7.3576437348974455E-3</v>
      </c>
      <c r="M1411" s="7" t="s">
        <v>9492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8">
        <v>210.80385837644414</v>
      </c>
    </row>
    <row r="1412" spans="1:19" x14ac:dyDescent="0.25">
      <c r="A1412" t="s">
        <v>10974</v>
      </c>
      <c r="B1412" t="s">
        <v>2746</v>
      </c>
      <c r="C1412" t="s">
        <v>9388</v>
      </c>
      <c r="D1412" t="s">
        <v>9383</v>
      </c>
      <c r="E1412" s="2">
        <v>45747</v>
      </c>
      <c r="F1412" s="2">
        <v>45777</v>
      </c>
      <c r="G1412" t="s">
        <v>2747</v>
      </c>
      <c r="H1412">
        <v>419.20119999999997</v>
      </c>
      <c r="I1412" s="4">
        <v>399.57318556701028</v>
      </c>
      <c r="J1412" t="s">
        <v>3</v>
      </c>
      <c r="K1412" t="s">
        <v>12</v>
      </c>
      <c r="L1412" s="6">
        <v>4.912245151069583E-2</v>
      </c>
      <c r="M1412" s="7" t="s">
        <v>9498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8">
        <v>328.87078049543277</v>
      </c>
    </row>
    <row r="1413" spans="1:19" x14ac:dyDescent="0.25">
      <c r="A1413" t="s">
        <v>10975</v>
      </c>
      <c r="B1413" t="s">
        <v>2748</v>
      </c>
      <c r="C1413" t="s">
        <v>9388</v>
      </c>
      <c r="D1413" t="s">
        <v>9383</v>
      </c>
      <c r="E1413" s="2">
        <v>45747</v>
      </c>
      <c r="F1413" s="2">
        <v>45777</v>
      </c>
      <c r="G1413" t="s">
        <v>2749</v>
      </c>
      <c r="H1413">
        <v>407.09960000000001</v>
      </c>
      <c r="I1413" s="4">
        <v>375.74020000000002</v>
      </c>
      <c r="J1413" t="s">
        <v>3</v>
      </c>
      <c r="K1413" t="s">
        <v>12</v>
      </c>
      <c r="L1413" s="6">
        <v>8.346032710899709E-2</v>
      </c>
      <c r="M1413" s="7" t="s">
        <v>9631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8">
        <v>328.88523000248443</v>
      </c>
    </row>
    <row r="1414" spans="1:19" x14ac:dyDescent="0.25">
      <c r="A1414" t="s">
        <v>10976</v>
      </c>
      <c r="B1414" t="s">
        <v>2750</v>
      </c>
      <c r="C1414" t="s">
        <v>9388</v>
      </c>
      <c r="D1414" t="s">
        <v>9383</v>
      </c>
      <c r="E1414" s="2">
        <v>45747</v>
      </c>
      <c r="F1414" s="2">
        <v>45777</v>
      </c>
      <c r="G1414" t="s">
        <v>2751</v>
      </c>
      <c r="H1414">
        <v>368.30669999999998</v>
      </c>
      <c r="I1414" s="4">
        <v>369.03420808080813</v>
      </c>
      <c r="J1414" t="s">
        <v>3</v>
      </c>
      <c r="K1414" t="s">
        <v>12</v>
      </c>
      <c r="L1414" s="6">
        <v>-1.9713838578586662E-3</v>
      </c>
      <c r="M1414" s="7" t="s">
        <v>9569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8">
        <v>294.42315568431184</v>
      </c>
    </row>
    <row r="1415" spans="1:19" x14ac:dyDescent="0.25">
      <c r="A1415" t="s">
        <v>10977</v>
      </c>
      <c r="B1415" t="s">
        <v>2752</v>
      </c>
      <c r="C1415" t="s">
        <v>9388</v>
      </c>
      <c r="D1415" t="s">
        <v>9360</v>
      </c>
      <c r="E1415" s="2">
        <v>45747</v>
      </c>
      <c r="F1415" s="2">
        <v>45777</v>
      </c>
      <c r="G1415" t="s">
        <v>2753</v>
      </c>
      <c r="H1415">
        <v>466.6</v>
      </c>
      <c r="I1415" s="4">
        <v>512.8555555555555</v>
      </c>
      <c r="J1415" t="s">
        <v>3</v>
      </c>
      <c r="K1415" t="s">
        <v>12</v>
      </c>
      <c r="L1415" s="6">
        <v>-9.0192170201702782E-2</v>
      </c>
      <c r="M1415" s="7" t="s">
        <v>9513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8">
        <v>428.97756186913978</v>
      </c>
    </row>
    <row r="1416" spans="1:19" x14ac:dyDescent="0.25">
      <c r="A1416" t="s">
        <v>10978</v>
      </c>
      <c r="B1416" t="s">
        <v>2754</v>
      </c>
      <c r="C1416" t="s">
        <v>9388</v>
      </c>
      <c r="D1416" t="s">
        <v>9383</v>
      </c>
      <c r="E1416" s="2">
        <v>45747</v>
      </c>
      <c r="F1416" s="2">
        <v>45777</v>
      </c>
      <c r="G1416" t="s">
        <v>2755</v>
      </c>
      <c r="H1416">
        <v>69.588800000000006</v>
      </c>
      <c r="I1416" s="4">
        <v>70.382876288659787</v>
      </c>
      <c r="J1416" t="s">
        <v>3</v>
      </c>
      <c r="K1416" t="s">
        <v>1</v>
      </c>
      <c r="L1416" s="6">
        <v>-1.1282236966319137E-2</v>
      </c>
      <c r="M1416" s="7" t="s">
        <v>9486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8">
        <v>95.872479287662401</v>
      </c>
    </row>
    <row r="1417" spans="1:19" x14ac:dyDescent="0.25">
      <c r="A1417" t="s">
        <v>10979</v>
      </c>
      <c r="B1417" t="s">
        <v>2756</v>
      </c>
      <c r="C1417" t="s">
        <v>9389</v>
      </c>
      <c r="D1417" t="s">
        <v>9383</v>
      </c>
      <c r="E1417" s="2">
        <v>45747</v>
      </c>
      <c r="F1417" s="2">
        <v>45777</v>
      </c>
      <c r="G1417" t="s">
        <v>2757</v>
      </c>
      <c r="H1417">
        <v>66.715100000000007</v>
      </c>
      <c r="I1417" s="4">
        <v>59.928680412371136</v>
      </c>
      <c r="J1417" t="s">
        <v>3</v>
      </c>
      <c r="K1417" t="s">
        <v>12</v>
      </c>
      <c r="L1417" s="6">
        <v>0.11324159886270313</v>
      </c>
      <c r="M1417" s="7" t="s">
        <v>9594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8">
        <v>88.889471633794415</v>
      </c>
    </row>
    <row r="1418" spans="1:19" x14ac:dyDescent="0.25">
      <c r="A1418" t="s">
        <v>10980</v>
      </c>
      <c r="B1418" t="s">
        <v>2758</v>
      </c>
      <c r="C1418" t="s">
        <v>9388</v>
      </c>
      <c r="D1418" t="s">
        <v>9383</v>
      </c>
      <c r="E1418" s="2">
        <v>45747</v>
      </c>
      <c r="F1418" s="2">
        <v>45777</v>
      </c>
      <c r="G1418" t="s">
        <v>2759</v>
      </c>
      <c r="H1418">
        <v>69.8</v>
      </c>
      <c r="I1418" s="4">
        <v>73.340730927835054</v>
      </c>
      <c r="J1418" t="s">
        <v>3</v>
      </c>
      <c r="K1418" t="s">
        <v>12</v>
      </c>
      <c r="L1418" s="6">
        <v>-4.8277824382729762E-2</v>
      </c>
      <c r="M1418" s="7" t="s">
        <v>9464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8">
        <v>72.99890962490889</v>
      </c>
    </row>
    <row r="1419" spans="1:19" x14ac:dyDescent="0.25">
      <c r="A1419" t="s">
        <v>10980</v>
      </c>
      <c r="B1419" t="s">
        <v>2758</v>
      </c>
      <c r="C1419" t="s">
        <v>9388</v>
      </c>
      <c r="D1419" t="s">
        <v>9383</v>
      </c>
      <c r="E1419" s="2">
        <v>45747</v>
      </c>
      <c r="F1419" s="2">
        <v>45777</v>
      </c>
      <c r="G1419" t="s">
        <v>2759</v>
      </c>
      <c r="H1419">
        <v>69.8</v>
      </c>
      <c r="I1419" s="4">
        <v>73.340730927835054</v>
      </c>
      <c r="J1419" t="s">
        <v>3</v>
      </c>
      <c r="K1419" t="s">
        <v>12</v>
      </c>
      <c r="L1419" s="6">
        <v>-4.8277824382729762E-2</v>
      </c>
      <c r="M1419" s="7" t="s">
        <v>9464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8">
        <v>72.99890962490889</v>
      </c>
    </row>
    <row r="1420" spans="1:19" x14ac:dyDescent="0.25">
      <c r="A1420" t="s">
        <v>10981</v>
      </c>
      <c r="B1420" t="s">
        <v>2760</v>
      </c>
      <c r="C1420" t="s">
        <v>9388</v>
      </c>
      <c r="D1420" t="s">
        <v>9383</v>
      </c>
      <c r="E1420" s="2">
        <v>45747</v>
      </c>
      <c r="F1420" s="2">
        <v>45777</v>
      </c>
      <c r="G1420" t="s">
        <v>2761</v>
      </c>
      <c r="H1420">
        <v>1195</v>
      </c>
      <c r="I1420" s="4">
        <v>1226.1791757575759</v>
      </c>
      <c r="J1420" t="s">
        <v>3</v>
      </c>
      <c r="K1420" t="s">
        <v>12</v>
      </c>
      <c r="L1420" s="6">
        <v>-2.5427911657619151E-2</v>
      </c>
      <c r="M1420" s="7" t="s">
        <v>9473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8">
        <v>891.11554938197867</v>
      </c>
    </row>
    <row r="1421" spans="1:19" x14ac:dyDescent="0.25">
      <c r="A1421" t="s">
        <v>10982</v>
      </c>
      <c r="B1421" t="s">
        <v>2762</v>
      </c>
      <c r="C1421" t="s">
        <v>9389</v>
      </c>
      <c r="D1421" t="s">
        <v>9383</v>
      </c>
      <c r="E1421" s="2">
        <v>45747</v>
      </c>
      <c r="F1421" s="2">
        <v>45777</v>
      </c>
      <c r="G1421" t="s">
        <v>2763</v>
      </c>
      <c r="H1421">
        <v>69</v>
      </c>
      <c r="I1421" s="4">
        <v>61.74742268041237</v>
      </c>
      <c r="J1421" t="s">
        <v>3</v>
      </c>
      <c r="K1421" t="s">
        <v>12</v>
      </c>
      <c r="L1421" s="6">
        <v>0.11745554720761331</v>
      </c>
      <c r="M1421" s="7" t="s">
        <v>9691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8">
        <v>63.766705195094026</v>
      </c>
    </row>
    <row r="1422" spans="1:19" x14ac:dyDescent="0.25">
      <c r="A1422" t="s">
        <v>10983</v>
      </c>
      <c r="B1422" t="s">
        <v>2764</v>
      </c>
      <c r="C1422" t="s">
        <v>9389</v>
      </c>
      <c r="D1422" t="s">
        <v>9383</v>
      </c>
      <c r="E1422" s="2">
        <v>45747</v>
      </c>
      <c r="F1422" s="2">
        <v>45777</v>
      </c>
      <c r="G1422" t="s">
        <v>2765</v>
      </c>
      <c r="H1422">
        <v>11.24</v>
      </c>
      <c r="I1422" s="4">
        <v>8.1955670103092775</v>
      </c>
      <c r="J1422" t="s">
        <v>3</v>
      </c>
      <c r="K1422" t="s">
        <v>12</v>
      </c>
      <c r="L1422" s="6">
        <v>0.37147313735109511</v>
      </c>
      <c r="M1422" s="7" t="s">
        <v>10027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8">
        <v>8.6801643555327086</v>
      </c>
    </row>
    <row r="1423" spans="1:19" x14ac:dyDescent="0.25">
      <c r="A1423" t="s">
        <v>10984</v>
      </c>
      <c r="B1423" t="s">
        <v>2766</v>
      </c>
      <c r="C1423" t="s">
        <v>9388</v>
      </c>
      <c r="D1423" t="s">
        <v>9383</v>
      </c>
      <c r="E1423" s="2">
        <v>45747</v>
      </c>
      <c r="F1423" s="2">
        <v>45777</v>
      </c>
      <c r="G1423" t="s">
        <v>2767</v>
      </c>
      <c r="H1423">
        <v>104</v>
      </c>
      <c r="I1423" s="4">
        <v>111.34907628865979</v>
      </c>
      <c r="J1423" t="s">
        <v>3</v>
      </c>
      <c r="K1423" t="s">
        <v>12</v>
      </c>
      <c r="L1423" s="6">
        <v>-6.600033456593879E-2</v>
      </c>
      <c r="M1423" s="7" t="s">
        <v>9555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8">
        <v>87.419517662450275</v>
      </c>
    </row>
    <row r="1424" spans="1:19" x14ac:dyDescent="0.25">
      <c r="A1424" t="s">
        <v>10985</v>
      </c>
      <c r="B1424" t="s">
        <v>2768</v>
      </c>
      <c r="C1424" t="s">
        <v>9388</v>
      </c>
      <c r="D1424" t="s">
        <v>9383</v>
      </c>
      <c r="E1424" s="2">
        <v>45747</v>
      </c>
      <c r="F1424" s="2">
        <v>45777</v>
      </c>
      <c r="G1424" t="s">
        <v>2769</v>
      </c>
      <c r="H1424">
        <v>138</v>
      </c>
      <c r="I1424" s="4">
        <v>147.62323232323232</v>
      </c>
      <c r="J1424" t="s">
        <v>3</v>
      </c>
      <c r="K1424" t="s">
        <v>12</v>
      </c>
      <c r="L1424" s="6">
        <v>-6.5187790375443866E-2</v>
      </c>
      <c r="M1424" s="7" t="s">
        <v>9555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8">
        <v>126.34648965958102</v>
      </c>
    </row>
    <row r="1425" spans="1:19" x14ac:dyDescent="0.25">
      <c r="A1425" t="s">
        <v>10986</v>
      </c>
      <c r="B1425" t="s">
        <v>2770</v>
      </c>
      <c r="C1425" t="s">
        <v>9388</v>
      </c>
      <c r="D1425" t="s">
        <v>9360</v>
      </c>
      <c r="E1425" s="2">
        <v>45747</v>
      </c>
      <c r="F1425" s="2">
        <v>45777</v>
      </c>
      <c r="G1425" t="s">
        <v>2771</v>
      </c>
      <c r="H1425">
        <v>392.4</v>
      </c>
      <c r="I1425" s="4">
        <v>386.75858585858589</v>
      </c>
      <c r="J1425" t="s">
        <v>3</v>
      </c>
      <c r="K1425" t="s">
        <v>12</v>
      </c>
      <c r="L1425" s="6">
        <v>1.4586396650743794E-2</v>
      </c>
      <c r="M1425" s="7" t="s">
        <v>9492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8">
        <v>409.91189245273358</v>
      </c>
    </row>
    <row r="1426" spans="1:19" x14ac:dyDescent="0.25">
      <c r="A1426" t="s">
        <v>10987</v>
      </c>
      <c r="B1426" t="s">
        <v>2772</v>
      </c>
      <c r="C1426" t="s">
        <v>9388</v>
      </c>
      <c r="D1426" t="s">
        <v>9383</v>
      </c>
      <c r="E1426" s="2">
        <v>45747</v>
      </c>
      <c r="F1426" s="2">
        <v>45777</v>
      </c>
      <c r="G1426" t="s">
        <v>2773</v>
      </c>
      <c r="H1426">
        <v>337.2002</v>
      </c>
      <c r="I1426" s="4">
        <v>350.03192525252524</v>
      </c>
      <c r="J1426" t="s">
        <v>3</v>
      </c>
      <c r="K1426" t="s">
        <v>12</v>
      </c>
      <c r="L1426" s="6">
        <v>-3.66587283239036E-2</v>
      </c>
      <c r="M1426" s="7" t="s">
        <v>9475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8">
        <v>259.22415650650544</v>
      </c>
    </row>
    <row r="1427" spans="1:19" x14ac:dyDescent="0.25">
      <c r="A1427" t="s">
        <v>10988</v>
      </c>
      <c r="B1427" t="s">
        <v>2774</v>
      </c>
      <c r="C1427" t="s">
        <v>9388</v>
      </c>
      <c r="D1427" t="s">
        <v>9383</v>
      </c>
      <c r="E1427" s="2">
        <v>45747</v>
      </c>
      <c r="F1427" s="2">
        <v>45777</v>
      </c>
      <c r="G1427" t="s">
        <v>2775</v>
      </c>
      <c r="H1427">
        <v>436.7559</v>
      </c>
      <c r="I1427" s="4">
        <v>444.03235051546397</v>
      </c>
      <c r="J1427" t="s">
        <v>3</v>
      </c>
      <c r="K1427" t="s">
        <v>12</v>
      </c>
      <c r="L1427" s="6">
        <v>-1.6387208064946091E-2</v>
      </c>
      <c r="M1427" s="7" t="s">
        <v>9532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8">
        <v>298.72910878570195</v>
      </c>
    </row>
    <row r="1428" spans="1:19" x14ac:dyDescent="0.25">
      <c r="A1428" t="s">
        <v>10989</v>
      </c>
      <c r="B1428" t="s">
        <v>2776</v>
      </c>
      <c r="C1428" t="s">
        <v>9388</v>
      </c>
      <c r="D1428" t="s">
        <v>9383</v>
      </c>
      <c r="E1428" s="2">
        <v>45747</v>
      </c>
      <c r="F1428" s="2">
        <v>45777</v>
      </c>
      <c r="G1428" t="s">
        <v>2777</v>
      </c>
      <c r="H1428">
        <v>144.15799999999999</v>
      </c>
      <c r="I1428" s="4">
        <v>162.33454545454546</v>
      </c>
      <c r="J1428" t="s">
        <v>3</v>
      </c>
      <c r="K1428" t="s">
        <v>12</v>
      </c>
      <c r="L1428" s="6">
        <v>-0.11196966981766066</v>
      </c>
      <c r="M1428" s="7" t="s">
        <v>9510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8">
        <v>149.50904946336743</v>
      </c>
    </row>
    <row r="1429" spans="1:19" x14ac:dyDescent="0.25">
      <c r="A1429" t="s">
        <v>10990</v>
      </c>
      <c r="B1429" t="s">
        <v>2778</v>
      </c>
      <c r="C1429" t="s">
        <v>9389</v>
      </c>
      <c r="D1429" t="s">
        <v>9360</v>
      </c>
      <c r="E1429" s="2">
        <v>45747</v>
      </c>
      <c r="F1429" s="2">
        <v>45777</v>
      </c>
      <c r="G1429" t="s">
        <v>2779</v>
      </c>
      <c r="H1429">
        <v>164.5</v>
      </c>
      <c r="I1429" s="4">
        <v>44.786868686868686</v>
      </c>
      <c r="J1429" t="s">
        <v>3</v>
      </c>
      <c r="K1429" t="s">
        <v>12</v>
      </c>
      <c r="L1429" s="6">
        <v>2.6729515776178987</v>
      </c>
      <c r="M1429" s="7" t="s">
        <v>10991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8">
        <v>76.122603562892991</v>
      </c>
    </row>
    <row r="1430" spans="1:19" x14ac:dyDescent="0.25">
      <c r="A1430" t="s">
        <v>10992</v>
      </c>
      <c r="B1430" t="s">
        <v>2780</v>
      </c>
      <c r="C1430" t="s">
        <v>9388</v>
      </c>
      <c r="D1430" t="s">
        <v>9383</v>
      </c>
      <c r="E1430" s="2">
        <v>45747</v>
      </c>
      <c r="F1430" s="2">
        <v>45777</v>
      </c>
      <c r="G1430" t="s">
        <v>2781</v>
      </c>
      <c r="H1430">
        <v>564.91020000000003</v>
      </c>
      <c r="I1430" s="4">
        <v>541.39629896907218</v>
      </c>
      <c r="J1430" t="s">
        <v>3</v>
      </c>
      <c r="K1430" t="s">
        <v>12</v>
      </c>
      <c r="L1430" s="6">
        <v>4.3431957469423077E-2</v>
      </c>
      <c r="M1430" s="7" t="s">
        <v>9488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8">
        <v>451.08471113824339</v>
      </c>
    </row>
    <row r="1431" spans="1:19" x14ac:dyDescent="0.25">
      <c r="A1431" t="s">
        <v>10993</v>
      </c>
      <c r="B1431" t="s">
        <v>2782</v>
      </c>
      <c r="C1431" t="s">
        <v>9388</v>
      </c>
      <c r="D1431" t="s">
        <v>9383</v>
      </c>
      <c r="E1431" s="2">
        <v>45747</v>
      </c>
      <c r="F1431" s="2">
        <v>45777</v>
      </c>
      <c r="G1431" t="s">
        <v>2783</v>
      </c>
      <c r="H1431">
        <v>105.77200000000001</v>
      </c>
      <c r="I1431" s="4">
        <v>124.11140103092784</v>
      </c>
      <c r="J1431" t="s">
        <v>3</v>
      </c>
      <c r="K1431" t="s">
        <v>12</v>
      </c>
      <c r="L1431" s="6">
        <v>-0.14776564343478615</v>
      </c>
      <c r="M1431" s="7" t="s">
        <v>10090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8">
        <v>58.520503559160929</v>
      </c>
    </row>
    <row r="1432" spans="1:19" x14ac:dyDescent="0.25">
      <c r="A1432" t="s">
        <v>10994</v>
      </c>
      <c r="B1432" t="s">
        <v>2784</v>
      </c>
      <c r="C1432" t="s">
        <v>9389</v>
      </c>
      <c r="D1432" t="s">
        <v>9383</v>
      </c>
      <c r="E1432" s="2">
        <v>45747</v>
      </c>
      <c r="F1432" s="2">
        <v>45777</v>
      </c>
      <c r="G1432" t="s">
        <v>2785</v>
      </c>
      <c r="H1432">
        <v>83.412899999999993</v>
      </c>
      <c r="I1432" s="4">
        <v>84.500476767676773</v>
      </c>
      <c r="J1432" t="s">
        <v>3</v>
      </c>
      <c r="K1432" t="s">
        <v>12</v>
      </c>
      <c r="L1432" s="6">
        <v>-1.2870658359324216E-2</v>
      </c>
      <c r="M1432" s="7" t="s">
        <v>9486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8">
        <v>67.514088925676432</v>
      </c>
    </row>
    <row r="1433" spans="1:19" x14ac:dyDescent="0.25">
      <c r="A1433" t="s">
        <v>10995</v>
      </c>
      <c r="B1433" t="s">
        <v>2786</v>
      </c>
      <c r="C1433" t="s">
        <v>9388</v>
      </c>
      <c r="D1433" t="s">
        <v>9383</v>
      </c>
      <c r="E1433" s="2">
        <v>45747</v>
      </c>
      <c r="F1433" s="2">
        <v>45777</v>
      </c>
      <c r="G1433" t="s">
        <v>2787</v>
      </c>
      <c r="H1433">
        <v>690.20309999999995</v>
      </c>
      <c r="I1433" s="4">
        <v>1022.8819323489934</v>
      </c>
      <c r="J1433" t="s">
        <v>3</v>
      </c>
      <c r="K1433" t="s">
        <v>12</v>
      </c>
      <c r="L1433" s="6">
        <v>-0.32523678620954266</v>
      </c>
      <c r="M1433" s="7" t="s">
        <v>9515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8">
        <v>517.5813425899122</v>
      </c>
    </row>
    <row r="1434" spans="1:19" x14ac:dyDescent="0.25">
      <c r="A1434" t="s">
        <v>10996</v>
      </c>
      <c r="B1434" t="s">
        <v>2788</v>
      </c>
      <c r="C1434" t="s">
        <v>9388</v>
      </c>
      <c r="D1434" t="s">
        <v>9383</v>
      </c>
      <c r="E1434" s="2">
        <v>45747</v>
      </c>
      <c r="F1434" s="2">
        <v>45777</v>
      </c>
      <c r="G1434" t="s">
        <v>2789</v>
      </c>
      <c r="H1434">
        <v>67.400000000000006</v>
      </c>
      <c r="I1434" s="4">
        <v>79.269390909090916</v>
      </c>
      <c r="J1434" t="s">
        <v>3</v>
      </c>
      <c r="K1434" t="s">
        <v>12</v>
      </c>
      <c r="L1434" s="6">
        <v>-0.14973485696014954</v>
      </c>
      <c r="M1434" s="7" t="s">
        <v>10090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8">
        <v>89.962630903539733</v>
      </c>
    </row>
    <row r="1435" spans="1:19" x14ac:dyDescent="0.25">
      <c r="A1435" t="s">
        <v>10997</v>
      </c>
      <c r="B1435" t="s">
        <v>2790</v>
      </c>
      <c r="C1435" t="s">
        <v>9388</v>
      </c>
      <c r="D1435" t="s">
        <v>9383</v>
      </c>
      <c r="E1435" s="2">
        <v>45747</v>
      </c>
      <c r="F1435" s="2">
        <v>45777</v>
      </c>
      <c r="G1435" t="s">
        <v>2791</v>
      </c>
      <c r="H1435">
        <v>88.915999999999997</v>
      </c>
      <c r="I1435" s="4">
        <v>133.77069700598796</v>
      </c>
      <c r="J1435" t="s">
        <v>3</v>
      </c>
      <c r="K1435" t="s">
        <v>12</v>
      </c>
      <c r="L1435" s="6">
        <v>-0.33531033335335114</v>
      </c>
      <c r="M1435" s="7" t="s">
        <v>9645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8">
        <v>135.73866924315007</v>
      </c>
    </row>
    <row r="1436" spans="1:19" x14ac:dyDescent="0.25">
      <c r="A1436" t="s">
        <v>10998</v>
      </c>
      <c r="B1436" t="s">
        <v>2792</v>
      </c>
      <c r="C1436" t="s">
        <v>9389</v>
      </c>
      <c r="D1436" t="s">
        <v>9383</v>
      </c>
      <c r="E1436" s="2">
        <v>45747</v>
      </c>
      <c r="F1436" s="2">
        <v>45777</v>
      </c>
      <c r="G1436" t="s">
        <v>2793</v>
      </c>
      <c r="H1436">
        <v>70.319000000000003</v>
      </c>
      <c r="I1436" s="4">
        <v>24.559348453608244</v>
      </c>
      <c r="J1436" t="s">
        <v>3</v>
      </c>
      <c r="K1436" t="s">
        <v>12</v>
      </c>
      <c r="L1436" s="6">
        <v>1.8632274236765749</v>
      </c>
      <c r="M1436" s="7" t="s">
        <v>10999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8">
        <v>51.125020895802777</v>
      </c>
    </row>
    <row r="1437" spans="1:19" x14ac:dyDescent="0.25">
      <c r="A1437" t="s">
        <v>11000</v>
      </c>
      <c r="B1437" t="s">
        <v>2794</v>
      </c>
      <c r="C1437" t="s">
        <v>9389</v>
      </c>
      <c r="D1437" t="s">
        <v>9383</v>
      </c>
      <c r="E1437" s="2">
        <v>45747</v>
      </c>
      <c r="F1437" s="2">
        <v>45777</v>
      </c>
      <c r="G1437" t="s">
        <v>2795</v>
      </c>
      <c r="H1437">
        <v>95.539699999999996</v>
      </c>
      <c r="I1437" s="4">
        <v>98.173196907216493</v>
      </c>
      <c r="J1437" t="s">
        <v>3</v>
      </c>
      <c r="K1437" t="s">
        <v>12</v>
      </c>
      <c r="L1437" s="6">
        <v>-2.6825009169309411E-2</v>
      </c>
      <c r="M1437" s="7" t="s">
        <v>9473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8">
        <v>129.07825021381589</v>
      </c>
    </row>
    <row r="1438" spans="1:19" x14ac:dyDescent="0.25">
      <c r="A1438" t="s">
        <v>11001</v>
      </c>
      <c r="B1438" t="s">
        <v>2796</v>
      </c>
      <c r="C1438" t="s">
        <v>9388</v>
      </c>
      <c r="D1438" t="s">
        <v>9383</v>
      </c>
      <c r="E1438" s="2">
        <v>45747</v>
      </c>
      <c r="F1438" s="2">
        <v>45777</v>
      </c>
      <c r="G1438" t="s">
        <v>2797</v>
      </c>
      <c r="H1438">
        <v>143.28710000000001</v>
      </c>
      <c r="I1438" s="4">
        <v>153.24646701030929</v>
      </c>
      <c r="J1438" t="s">
        <v>3</v>
      </c>
      <c r="K1438" t="s">
        <v>12</v>
      </c>
      <c r="L1438" s="6">
        <v>-6.4989211200799035E-2</v>
      </c>
      <c r="M1438" s="7" t="s">
        <v>9573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8">
        <v>119.91645902159914</v>
      </c>
    </row>
    <row r="1439" spans="1:19" x14ac:dyDescent="0.25">
      <c r="A1439" t="s">
        <v>11002</v>
      </c>
      <c r="B1439" t="s">
        <v>2798</v>
      </c>
      <c r="C1439" t="s">
        <v>9388</v>
      </c>
      <c r="D1439" t="s">
        <v>9383</v>
      </c>
      <c r="E1439" s="2">
        <v>45747</v>
      </c>
      <c r="F1439" s="2">
        <v>45777</v>
      </c>
      <c r="G1439" t="s">
        <v>2799</v>
      </c>
      <c r="H1439">
        <v>782.40039999999999</v>
      </c>
      <c r="I1439" s="4">
        <v>801.18556701030923</v>
      </c>
      <c r="J1439" t="s">
        <v>3</v>
      </c>
      <c r="K1439" t="s">
        <v>12</v>
      </c>
      <c r="L1439" s="6">
        <v>-2.3446711703017376E-2</v>
      </c>
      <c r="M1439" s="7" t="s">
        <v>9532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8">
        <v>518.33271695659766</v>
      </c>
    </row>
    <row r="1440" spans="1:19" x14ac:dyDescent="0.25">
      <c r="A1440" t="s">
        <v>11003</v>
      </c>
      <c r="B1440" t="s">
        <v>2800</v>
      </c>
      <c r="C1440" t="s">
        <v>9388</v>
      </c>
      <c r="D1440" t="s">
        <v>9383</v>
      </c>
      <c r="E1440" s="2">
        <v>45747</v>
      </c>
      <c r="F1440" s="2">
        <v>45777</v>
      </c>
      <c r="G1440" t="s">
        <v>2801</v>
      </c>
      <c r="H1440">
        <v>157.69999999999999</v>
      </c>
      <c r="I1440" s="4">
        <v>161.08989898989901</v>
      </c>
      <c r="J1440" t="s">
        <v>3</v>
      </c>
      <c r="K1440" t="s">
        <v>12</v>
      </c>
      <c r="L1440" s="6">
        <v>-2.1043522971676776E-2</v>
      </c>
      <c r="M1440" s="7" t="s">
        <v>9532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8">
        <v>128.44166818206949</v>
      </c>
    </row>
    <row r="1441" spans="1:19" x14ac:dyDescent="0.25">
      <c r="A1441" t="s">
        <v>11004</v>
      </c>
      <c r="B1441" t="s">
        <v>2802</v>
      </c>
      <c r="C1441" t="s">
        <v>9388</v>
      </c>
      <c r="D1441" t="s">
        <v>9383</v>
      </c>
      <c r="E1441" s="2">
        <v>45747</v>
      </c>
      <c r="F1441" s="2">
        <v>45777</v>
      </c>
      <c r="G1441" t="s">
        <v>2803</v>
      </c>
      <c r="H1441">
        <v>646.4991</v>
      </c>
      <c r="I1441" s="4">
        <v>1397.7568927536236</v>
      </c>
      <c r="J1441" t="s">
        <v>3</v>
      </c>
      <c r="K1441" t="s">
        <v>12</v>
      </c>
      <c r="L1441" s="6">
        <v>-0.53747386018867904</v>
      </c>
      <c r="M1441" s="7" t="s">
        <v>9847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8">
        <v>451.08471113824339</v>
      </c>
    </row>
    <row r="1442" spans="1:19" x14ac:dyDescent="0.25">
      <c r="A1442" t="s">
        <v>11005</v>
      </c>
      <c r="B1442" t="s">
        <v>2804</v>
      </c>
      <c r="C1442" t="s">
        <v>9389</v>
      </c>
      <c r="D1442" t="s">
        <v>9383</v>
      </c>
      <c r="E1442" s="2">
        <v>45747</v>
      </c>
      <c r="F1442" s="2">
        <v>45777</v>
      </c>
      <c r="G1442" t="s">
        <v>2805</v>
      </c>
      <c r="H1442">
        <v>10.4</v>
      </c>
      <c r="I1442" s="4">
        <v>4.7782608695652193</v>
      </c>
      <c r="J1442" t="s">
        <v>3</v>
      </c>
      <c r="K1442" t="s">
        <v>1</v>
      </c>
      <c r="L1442" s="6">
        <v>1.1765241128298447</v>
      </c>
      <c r="M1442" s="7" t="s">
        <v>11006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8">
        <v>30.545001265196156</v>
      </c>
    </row>
    <row r="1443" spans="1:19" x14ac:dyDescent="0.25">
      <c r="A1443" t="s">
        <v>11007</v>
      </c>
      <c r="B1443" t="s">
        <v>2806</v>
      </c>
      <c r="C1443" t="s">
        <v>9389</v>
      </c>
      <c r="D1443" t="s">
        <v>9383</v>
      </c>
      <c r="E1443" s="2">
        <v>45747</v>
      </c>
      <c r="F1443" s="2">
        <v>45777</v>
      </c>
      <c r="G1443" t="s">
        <v>2807</v>
      </c>
      <c r="H1443">
        <v>11.27</v>
      </c>
      <c r="I1443" s="4">
        <v>1.122680412371134</v>
      </c>
      <c r="J1443" t="s">
        <v>3</v>
      </c>
      <c r="K1443" t="s">
        <v>1</v>
      </c>
      <c r="L1443" s="6">
        <v>9.0384756657483933</v>
      </c>
      <c r="M1443" s="7" t="s">
        <v>11008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8">
        <v>17.819192025014281</v>
      </c>
    </row>
    <row r="1444" spans="1:19" x14ac:dyDescent="0.25">
      <c r="A1444" t="s">
        <v>11009</v>
      </c>
      <c r="B1444" t="s">
        <v>2808</v>
      </c>
      <c r="C1444" t="s">
        <v>9388</v>
      </c>
      <c r="D1444" t="s">
        <v>9383</v>
      </c>
      <c r="E1444" s="2">
        <v>45747</v>
      </c>
      <c r="F1444" s="2">
        <v>45777</v>
      </c>
      <c r="G1444" t="s">
        <v>2809</v>
      </c>
      <c r="H1444">
        <v>93.084000000000003</v>
      </c>
      <c r="I1444" s="4">
        <v>95.514587628865968</v>
      </c>
      <c r="J1444" t="s">
        <v>3</v>
      </c>
      <c r="K1444" t="s">
        <v>12</v>
      </c>
      <c r="L1444" s="6">
        <v>-2.5447292284926371E-2</v>
      </c>
      <c r="M1444" s="7" t="s">
        <v>9473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8">
        <v>58.520503559160929</v>
      </c>
    </row>
    <row r="1445" spans="1:19" x14ac:dyDescent="0.25">
      <c r="A1445" t="s">
        <v>11010</v>
      </c>
      <c r="B1445" t="s">
        <v>2810</v>
      </c>
      <c r="C1445" t="s">
        <v>9389</v>
      </c>
      <c r="D1445" t="s">
        <v>9383</v>
      </c>
      <c r="E1445" s="2">
        <v>45747</v>
      </c>
      <c r="F1445" s="2">
        <v>45777</v>
      </c>
      <c r="G1445" t="s">
        <v>2811</v>
      </c>
      <c r="H1445">
        <v>43.247999999999998</v>
      </c>
      <c r="I1445" s="4">
        <v>43.173929292929294</v>
      </c>
      <c r="J1445" t="s">
        <v>3</v>
      </c>
      <c r="K1445" t="s">
        <v>12</v>
      </c>
      <c r="L1445" s="6">
        <v>1.7156350668974252E-3</v>
      </c>
      <c r="M1445" s="7" t="s">
        <v>9506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8">
        <v>52.226292849280057</v>
      </c>
    </row>
    <row r="1446" spans="1:19" x14ac:dyDescent="0.25">
      <c r="A1446" t="s">
        <v>11011</v>
      </c>
      <c r="B1446" t="s">
        <v>2812</v>
      </c>
      <c r="C1446" t="s">
        <v>9388</v>
      </c>
      <c r="D1446" t="s">
        <v>9383</v>
      </c>
      <c r="E1446" s="2">
        <v>45747</v>
      </c>
      <c r="F1446" s="2">
        <v>45777</v>
      </c>
      <c r="G1446" t="s">
        <v>2813</v>
      </c>
      <c r="H1446">
        <v>123.19970000000001</v>
      </c>
      <c r="I1446" s="4">
        <v>128.54545454545456</v>
      </c>
      <c r="J1446" t="s">
        <v>3</v>
      </c>
      <c r="K1446" t="s">
        <v>12</v>
      </c>
      <c r="L1446" s="6">
        <v>-4.1586492220650695E-2</v>
      </c>
      <c r="M1446" s="7" t="s">
        <v>9475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8">
        <v>128.44166818206949</v>
      </c>
    </row>
    <row r="1447" spans="1:19" x14ac:dyDescent="0.25">
      <c r="A1447" t="s">
        <v>11012</v>
      </c>
      <c r="B1447" t="s">
        <v>2814</v>
      </c>
      <c r="C1447" t="s">
        <v>9388</v>
      </c>
      <c r="D1447" t="s">
        <v>9383</v>
      </c>
      <c r="E1447" s="2">
        <v>45747</v>
      </c>
      <c r="F1447" s="2">
        <v>45777</v>
      </c>
      <c r="G1447" t="s">
        <v>2815</v>
      </c>
      <c r="H1447">
        <v>359.57420000000002</v>
      </c>
      <c r="I1447" s="4">
        <v>371.41544226804126</v>
      </c>
      <c r="J1447" t="s">
        <v>3</v>
      </c>
      <c r="K1447" t="s">
        <v>12</v>
      </c>
      <c r="L1447" s="6">
        <v>-3.1881394579969302E-2</v>
      </c>
      <c r="M1447" s="7" t="s">
        <v>9473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8">
        <v>259.22415650650544</v>
      </c>
    </row>
    <row r="1448" spans="1:19" x14ac:dyDescent="0.25">
      <c r="A1448" t="s">
        <v>11013</v>
      </c>
      <c r="B1448" t="s">
        <v>2816</v>
      </c>
      <c r="C1448" t="s">
        <v>9389</v>
      </c>
      <c r="D1448" t="s">
        <v>9383</v>
      </c>
      <c r="E1448" s="2">
        <v>45747</v>
      </c>
      <c r="F1448" s="2">
        <v>45777</v>
      </c>
      <c r="G1448" t="s">
        <v>2817</v>
      </c>
      <c r="H1448">
        <v>31.5</v>
      </c>
      <c r="I1448" s="4">
        <v>37.543434343434342</v>
      </c>
      <c r="J1448" t="s">
        <v>3</v>
      </c>
      <c r="K1448" t="s">
        <v>12</v>
      </c>
      <c r="L1448" s="6">
        <v>-0.16097180370210928</v>
      </c>
      <c r="M1448" s="7" t="s">
        <v>9655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8">
        <v>25.566334308850962</v>
      </c>
    </row>
    <row r="1449" spans="1:19" x14ac:dyDescent="0.25">
      <c r="A1449" t="s">
        <v>11014</v>
      </c>
      <c r="B1449" t="s">
        <v>2818</v>
      </c>
      <c r="C1449" t="s">
        <v>9389</v>
      </c>
      <c r="D1449" t="s">
        <v>9383</v>
      </c>
      <c r="E1449" s="2">
        <v>45747</v>
      </c>
      <c r="F1449" s="2">
        <v>45777</v>
      </c>
      <c r="G1449" t="s">
        <v>2819</v>
      </c>
      <c r="H1449">
        <v>98.1</v>
      </c>
      <c r="I1449" s="4">
        <v>100.48989898989899</v>
      </c>
      <c r="J1449" t="s">
        <v>3</v>
      </c>
      <c r="K1449" t="s">
        <v>12</v>
      </c>
      <c r="L1449" s="6">
        <v>-2.378247977081982E-2</v>
      </c>
      <c r="M1449" s="7" t="s">
        <v>9532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8">
        <v>155.95234496742114</v>
      </c>
    </row>
    <row r="1450" spans="1:19" x14ac:dyDescent="0.25">
      <c r="A1450" t="s">
        <v>11014</v>
      </c>
      <c r="B1450" t="s">
        <v>2818</v>
      </c>
      <c r="C1450" t="s">
        <v>9389</v>
      </c>
      <c r="D1450" t="s">
        <v>9383</v>
      </c>
      <c r="E1450" s="2">
        <v>45747</v>
      </c>
      <c r="F1450" s="2">
        <v>45777</v>
      </c>
      <c r="G1450" t="s">
        <v>2819</v>
      </c>
      <c r="H1450">
        <v>98.1</v>
      </c>
      <c r="I1450" s="4">
        <v>100.48989898989899</v>
      </c>
      <c r="J1450" t="s">
        <v>3</v>
      </c>
      <c r="K1450" t="s">
        <v>12</v>
      </c>
      <c r="L1450" s="6">
        <v>-2.378247977081982E-2</v>
      </c>
      <c r="M1450" s="7" t="s">
        <v>9532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8">
        <v>155.95234496742114</v>
      </c>
    </row>
    <row r="1451" spans="1:19" x14ac:dyDescent="0.25">
      <c r="A1451" t="s">
        <v>11015</v>
      </c>
      <c r="B1451" t="s">
        <v>2820</v>
      </c>
      <c r="C1451" t="s">
        <v>9388</v>
      </c>
      <c r="D1451" t="s">
        <v>9383</v>
      </c>
      <c r="E1451" s="2">
        <v>45747</v>
      </c>
      <c r="F1451" s="2">
        <v>45777</v>
      </c>
      <c r="G1451" t="s">
        <v>2821</v>
      </c>
      <c r="H1451">
        <v>393.99459999999999</v>
      </c>
      <c r="I1451" s="4">
        <v>486.83505154639181</v>
      </c>
      <c r="J1451" t="s">
        <v>3</v>
      </c>
      <c r="K1451" t="s">
        <v>12</v>
      </c>
      <c r="L1451" s="6">
        <v>-0.19070206890710051</v>
      </c>
      <c r="M1451" s="7" t="s">
        <v>9481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8">
        <v>298.57016420813386</v>
      </c>
    </row>
    <row r="1452" spans="1:19" x14ac:dyDescent="0.25">
      <c r="A1452" t="s">
        <v>11016</v>
      </c>
      <c r="B1452" t="s">
        <v>2822</v>
      </c>
      <c r="C1452" t="s">
        <v>9388</v>
      </c>
      <c r="D1452" t="s">
        <v>9383</v>
      </c>
      <c r="E1452" s="2">
        <v>45747</v>
      </c>
      <c r="F1452" s="2">
        <v>45777</v>
      </c>
      <c r="G1452" t="s">
        <v>2823</v>
      </c>
      <c r="H1452">
        <v>713</v>
      </c>
      <c r="I1452" s="4">
        <v>620.36056767676769</v>
      </c>
      <c r="J1452" t="s">
        <v>3</v>
      </c>
      <c r="K1452" t="s">
        <v>12</v>
      </c>
      <c r="L1452" s="6">
        <v>0.14933159383447636</v>
      </c>
      <c r="M1452" s="7" t="s">
        <v>9877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8">
        <v>361.98905065780235</v>
      </c>
    </row>
    <row r="1453" spans="1:19" x14ac:dyDescent="0.25">
      <c r="A1453" t="s">
        <v>11017</v>
      </c>
      <c r="B1453" t="s">
        <v>2824</v>
      </c>
      <c r="C1453" t="s">
        <v>9388</v>
      </c>
      <c r="D1453" t="s">
        <v>9360</v>
      </c>
      <c r="E1453" s="2">
        <v>45747</v>
      </c>
      <c r="F1453" s="2">
        <v>45777</v>
      </c>
      <c r="G1453" t="s">
        <v>2825</v>
      </c>
      <c r="H1453">
        <v>344.9</v>
      </c>
      <c r="I1453" s="4">
        <v>405.2876288659794</v>
      </c>
      <c r="J1453" t="s">
        <v>3</v>
      </c>
      <c r="K1453" t="s">
        <v>12</v>
      </c>
      <c r="L1453" s="6">
        <v>-0.14899943784355785</v>
      </c>
      <c r="M1453" s="7" t="s">
        <v>10090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8">
        <v>290.75145860019472</v>
      </c>
    </row>
    <row r="1454" spans="1:19" x14ac:dyDescent="0.25">
      <c r="A1454" t="s">
        <v>11018</v>
      </c>
      <c r="B1454" t="s">
        <v>2826</v>
      </c>
      <c r="C1454" t="s">
        <v>9388</v>
      </c>
      <c r="D1454" t="s">
        <v>9383</v>
      </c>
      <c r="E1454" s="2">
        <v>45747</v>
      </c>
      <c r="F1454" s="2">
        <v>45777</v>
      </c>
      <c r="G1454" t="s">
        <v>2827</v>
      </c>
      <c r="H1454">
        <v>168.5</v>
      </c>
      <c r="I1454" s="4">
        <v>173.7094824742268</v>
      </c>
      <c r="J1454" t="s">
        <v>3</v>
      </c>
      <c r="K1454" t="s">
        <v>12</v>
      </c>
      <c r="L1454" s="6">
        <v>-2.9989626357903254E-2</v>
      </c>
      <c r="M1454" s="7" t="s">
        <v>9473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8">
        <v>121.0001720504725</v>
      </c>
    </row>
    <row r="1455" spans="1:19" x14ac:dyDescent="0.25">
      <c r="A1455" t="s">
        <v>11019</v>
      </c>
      <c r="B1455" t="s">
        <v>2828</v>
      </c>
      <c r="C1455" t="s">
        <v>9388</v>
      </c>
      <c r="D1455" t="s">
        <v>9383</v>
      </c>
      <c r="E1455" s="2">
        <v>45747</v>
      </c>
      <c r="F1455" s="2">
        <v>45777</v>
      </c>
      <c r="G1455" t="s">
        <v>2829</v>
      </c>
      <c r="H1455">
        <v>94.413600000000002</v>
      </c>
      <c r="I1455" s="4">
        <v>106.91849587628867</v>
      </c>
      <c r="J1455" t="s">
        <v>3</v>
      </c>
      <c r="K1455" t="s">
        <v>1</v>
      </c>
      <c r="L1455" s="6">
        <v>-0.11695727454637606</v>
      </c>
      <c r="M1455" s="7" t="s">
        <v>9496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8">
        <v>121.05797007867908</v>
      </c>
    </row>
    <row r="1456" spans="1:19" x14ac:dyDescent="0.25">
      <c r="A1456" t="s">
        <v>11020</v>
      </c>
      <c r="B1456" t="s">
        <v>2830</v>
      </c>
      <c r="C1456" t="s">
        <v>9388</v>
      </c>
      <c r="D1456" t="s">
        <v>9383</v>
      </c>
      <c r="E1456" s="2">
        <v>45747</v>
      </c>
      <c r="F1456" s="2">
        <v>45777</v>
      </c>
      <c r="G1456" t="s">
        <v>2831</v>
      </c>
      <c r="H1456">
        <v>587.05039999999997</v>
      </c>
      <c r="I1456" s="4">
        <v>634.96783298969081</v>
      </c>
      <c r="J1456" t="s">
        <v>3</v>
      </c>
      <c r="K1456" t="s">
        <v>12</v>
      </c>
      <c r="L1456" s="6">
        <v>-7.5464347168699542E-2</v>
      </c>
      <c r="M1456" s="7" t="s">
        <v>9560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8">
        <v>480.85069566463142</v>
      </c>
    </row>
    <row r="1457" spans="1:19" x14ac:dyDescent="0.25">
      <c r="A1457" t="s">
        <v>11021</v>
      </c>
      <c r="B1457" t="s">
        <v>2832</v>
      </c>
      <c r="C1457" t="s">
        <v>9388</v>
      </c>
      <c r="D1457" t="s">
        <v>9383</v>
      </c>
      <c r="E1457" s="2">
        <v>45747</v>
      </c>
      <c r="F1457" s="2">
        <v>45777</v>
      </c>
      <c r="G1457" t="s">
        <v>2833</v>
      </c>
      <c r="H1457">
        <v>1000.3105</v>
      </c>
      <c r="I1457" s="4">
        <v>1016.559592929293</v>
      </c>
      <c r="J1457" t="s">
        <v>3</v>
      </c>
      <c r="K1457" t="s">
        <v>12</v>
      </c>
      <c r="L1457" s="6">
        <v>-1.5984397808366468E-2</v>
      </c>
      <c r="M1457" s="7" t="s">
        <v>9532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8">
        <v>885.14790296964941</v>
      </c>
    </row>
    <row r="1458" spans="1:19" x14ac:dyDescent="0.25">
      <c r="A1458" t="s">
        <v>11022</v>
      </c>
      <c r="B1458" t="s">
        <v>2834</v>
      </c>
      <c r="C1458" t="s">
        <v>9388</v>
      </c>
      <c r="D1458" t="s">
        <v>9383</v>
      </c>
      <c r="E1458" s="2">
        <v>45747</v>
      </c>
      <c r="F1458" s="2">
        <v>45777</v>
      </c>
      <c r="G1458" t="s">
        <v>2835</v>
      </c>
      <c r="H1458">
        <v>808.60159999999996</v>
      </c>
      <c r="I1458" s="4">
        <v>821.70163298969067</v>
      </c>
      <c r="J1458" t="s">
        <v>3</v>
      </c>
      <c r="K1458" t="s">
        <v>12</v>
      </c>
      <c r="L1458" s="6">
        <v>-1.5942566576175987E-2</v>
      </c>
      <c r="M1458" s="7" t="s">
        <v>9532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8">
        <v>749.94386548741022</v>
      </c>
    </row>
    <row r="1459" spans="1:19" x14ac:dyDescent="0.25">
      <c r="A1459" t="s">
        <v>11023</v>
      </c>
      <c r="B1459" t="s">
        <v>2836</v>
      </c>
      <c r="C1459" t="s">
        <v>9389</v>
      </c>
      <c r="D1459" t="s">
        <v>9383</v>
      </c>
      <c r="E1459" s="2">
        <v>45747</v>
      </c>
      <c r="F1459" s="2">
        <v>45777</v>
      </c>
      <c r="G1459" t="s">
        <v>2837</v>
      </c>
      <c r="H1459">
        <v>38.299999999999997</v>
      </c>
      <c r="I1459" s="4">
        <v>39.6</v>
      </c>
      <c r="J1459" t="s">
        <v>3</v>
      </c>
      <c r="K1459" t="s">
        <v>12</v>
      </c>
      <c r="L1459" s="6">
        <v>-3.2828282828282984E-2</v>
      </c>
      <c r="M1459" s="7" t="s">
        <v>9473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8">
        <v>35.898406594599585</v>
      </c>
    </row>
    <row r="1460" spans="1:19" x14ac:dyDescent="0.25">
      <c r="A1460" t="s">
        <v>11024</v>
      </c>
      <c r="B1460" t="s">
        <v>2838</v>
      </c>
      <c r="C1460" t="s">
        <v>9389</v>
      </c>
      <c r="D1460" t="s">
        <v>9383</v>
      </c>
      <c r="E1460" s="2">
        <v>45747</v>
      </c>
      <c r="F1460" s="2">
        <v>45777</v>
      </c>
      <c r="G1460" t="s">
        <v>2839</v>
      </c>
      <c r="H1460">
        <v>36.6</v>
      </c>
      <c r="I1460" s="4">
        <v>40.212269072164951</v>
      </c>
      <c r="J1460" t="s">
        <v>3</v>
      </c>
      <c r="K1460" t="s">
        <v>12</v>
      </c>
      <c r="L1460" s="6">
        <v>-8.9830023411073157E-2</v>
      </c>
      <c r="M1460" s="7" t="s">
        <v>9513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8">
        <v>21.788359690671967</v>
      </c>
    </row>
    <row r="1461" spans="1:19" x14ac:dyDescent="0.25">
      <c r="A1461" t="s">
        <v>11024</v>
      </c>
      <c r="B1461" t="s">
        <v>2838</v>
      </c>
      <c r="C1461" t="s">
        <v>9389</v>
      </c>
      <c r="D1461" t="s">
        <v>9383</v>
      </c>
      <c r="E1461" s="2">
        <v>45747</v>
      </c>
      <c r="F1461" s="2">
        <v>45777</v>
      </c>
      <c r="G1461" t="s">
        <v>2839</v>
      </c>
      <c r="H1461">
        <v>36.6</v>
      </c>
      <c r="I1461" s="4" t="s">
        <v>9542</v>
      </c>
      <c r="J1461" t="s">
        <v>3</v>
      </c>
      <c r="K1461" t="s">
        <v>12</v>
      </c>
      <c r="L1461" s="6" t="s">
        <v>9359</v>
      </c>
      <c r="M1461" s="7" t="s">
        <v>9359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8">
        <v>21.788359690671967</v>
      </c>
    </row>
    <row r="1462" spans="1:19" x14ac:dyDescent="0.25">
      <c r="A1462" t="s">
        <v>11025</v>
      </c>
      <c r="B1462" t="s">
        <v>2840</v>
      </c>
      <c r="C1462" t="s">
        <v>9389</v>
      </c>
      <c r="D1462" t="s">
        <v>9383</v>
      </c>
      <c r="E1462" s="2">
        <v>45747</v>
      </c>
      <c r="F1462" s="2">
        <v>45777</v>
      </c>
      <c r="G1462" t="s">
        <v>2841</v>
      </c>
      <c r="H1462">
        <v>96.3</v>
      </c>
      <c r="I1462" s="4">
        <v>0</v>
      </c>
      <c r="J1462" t="s">
        <v>3</v>
      </c>
      <c r="K1462" t="s">
        <v>12</v>
      </c>
      <c r="L1462" s="6" t="s">
        <v>9359</v>
      </c>
      <c r="M1462" s="7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8">
        <v>119.90098393483859</v>
      </c>
    </row>
    <row r="1463" spans="1:19" x14ac:dyDescent="0.25">
      <c r="A1463" t="s">
        <v>11026</v>
      </c>
      <c r="B1463" t="s">
        <v>2842</v>
      </c>
      <c r="C1463" t="s">
        <v>9389</v>
      </c>
      <c r="D1463" t="s">
        <v>9383</v>
      </c>
      <c r="E1463" s="2">
        <v>45747</v>
      </c>
      <c r="F1463" s="2">
        <v>45777</v>
      </c>
      <c r="G1463" t="s">
        <v>2843</v>
      </c>
      <c r="H1463">
        <v>109.30029999999999</v>
      </c>
      <c r="I1463" s="4">
        <v>115.94226804123711</v>
      </c>
      <c r="J1463" t="s">
        <v>3</v>
      </c>
      <c r="K1463" t="s">
        <v>12</v>
      </c>
      <c r="L1463" s="6">
        <v>-5.7286856238440764E-2</v>
      </c>
      <c r="M1463" s="7" t="s">
        <v>9573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8">
        <v>76.010707955629584</v>
      </c>
    </row>
    <row r="1464" spans="1:19" x14ac:dyDescent="0.25">
      <c r="A1464" t="s">
        <v>11027</v>
      </c>
      <c r="B1464" t="s">
        <v>2844</v>
      </c>
      <c r="C1464" t="s">
        <v>9388</v>
      </c>
      <c r="D1464" t="s">
        <v>9383</v>
      </c>
      <c r="E1464" s="2">
        <v>45747</v>
      </c>
      <c r="F1464" s="2">
        <v>45777</v>
      </c>
      <c r="G1464" t="s">
        <v>2845</v>
      </c>
      <c r="H1464">
        <v>672</v>
      </c>
      <c r="I1464" s="4">
        <v>746.78787878787887</v>
      </c>
      <c r="J1464" t="s">
        <v>3</v>
      </c>
      <c r="K1464" t="s">
        <v>12</v>
      </c>
      <c r="L1464" s="6">
        <v>-0.10014608018178872</v>
      </c>
      <c r="M1464" s="7" t="s">
        <v>9462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8">
        <v>588.81741235452046</v>
      </c>
    </row>
    <row r="1465" spans="1:19" x14ac:dyDescent="0.25">
      <c r="A1465" t="s">
        <v>11028</v>
      </c>
      <c r="B1465" t="s">
        <v>2846</v>
      </c>
      <c r="C1465" t="s">
        <v>9388</v>
      </c>
      <c r="D1465" t="s">
        <v>9383</v>
      </c>
      <c r="E1465" s="2">
        <v>45747</v>
      </c>
      <c r="F1465" s="2">
        <v>45777</v>
      </c>
      <c r="G1465" t="s">
        <v>2847</v>
      </c>
      <c r="H1465">
        <v>128</v>
      </c>
      <c r="I1465" s="4">
        <v>146.83539823008851</v>
      </c>
      <c r="J1465" t="s">
        <v>3</v>
      </c>
      <c r="K1465" t="s">
        <v>12</v>
      </c>
      <c r="L1465" s="6">
        <v>-0.12827559605602579</v>
      </c>
      <c r="M1465" s="7" t="s">
        <v>9468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8">
        <v>128.96185043592871</v>
      </c>
    </row>
    <row r="1466" spans="1:19" x14ac:dyDescent="0.25">
      <c r="A1466" t="s">
        <v>11029</v>
      </c>
      <c r="B1466" t="s">
        <v>2848</v>
      </c>
      <c r="C1466" t="s">
        <v>9389</v>
      </c>
      <c r="D1466" t="s">
        <v>9383</v>
      </c>
      <c r="E1466" s="2">
        <v>45747</v>
      </c>
      <c r="F1466" s="2">
        <v>45777</v>
      </c>
      <c r="G1466" t="s">
        <v>2849</v>
      </c>
      <c r="H1466">
        <v>18.010000000000002</v>
      </c>
      <c r="I1466" s="4">
        <v>7.0495959595959592</v>
      </c>
      <c r="J1466" t="s">
        <v>3</v>
      </c>
      <c r="K1466" t="s">
        <v>12</v>
      </c>
      <c r="L1466" s="6">
        <v>1.5547563439411962</v>
      </c>
      <c r="M1466" s="7" t="s">
        <v>11030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8">
        <v>20.205281257548382</v>
      </c>
    </row>
    <row r="1467" spans="1:19" x14ac:dyDescent="0.25">
      <c r="A1467" t="s">
        <v>11031</v>
      </c>
      <c r="B1467" t="s">
        <v>2850</v>
      </c>
      <c r="C1467" t="s">
        <v>9388</v>
      </c>
      <c r="D1467" t="s">
        <v>9383</v>
      </c>
      <c r="E1467" s="2">
        <v>45747</v>
      </c>
      <c r="F1467" s="2">
        <v>45777</v>
      </c>
      <c r="G1467" t="s">
        <v>2851</v>
      </c>
      <c r="H1467">
        <v>171.6001</v>
      </c>
      <c r="I1467" s="4">
        <v>169.96555454545452</v>
      </c>
      <c r="J1467" t="s">
        <v>3</v>
      </c>
      <c r="K1467" t="s">
        <v>12</v>
      </c>
      <c r="L1467" s="6">
        <v>9.6169218458221906E-3</v>
      </c>
      <c r="M1467" s="7" t="s">
        <v>9492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8">
        <v>148.54093249090724</v>
      </c>
    </row>
    <row r="1468" spans="1:19" x14ac:dyDescent="0.25">
      <c r="A1468" t="s">
        <v>11032</v>
      </c>
      <c r="B1468" t="s">
        <v>2852</v>
      </c>
      <c r="C1468" t="s">
        <v>9388</v>
      </c>
      <c r="D1468" t="s">
        <v>9383</v>
      </c>
      <c r="E1468" s="2">
        <v>45747</v>
      </c>
      <c r="F1468" s="2">
        <v>45777</v>
      </c>
      <c r="G1468" t="s">
        <v>2853</v>
      </c>
      <c r="H1468">
        <v>176.8</v>
      </c>
      <c r="I1468" s="4">
        <v>389.08695652173924</v>
      </c>
      <c r="J1468" t="s">
        <v>3</v>
      </c>
      <c r="K1468" t="s">
        <v>12</v>
      </c>
      <c r="L1468" s="6">
        <v>-0.54560286065482189</v>
      </c>
      <c r="M1468" s="7" t="s">
        <v>9944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8">
        <v>157.15283869368747</v>
      </c>
    </row>
    <row r="1469" spans="1:19" x14ac:dyDescent="0.25">
      <c r="A1469" t="s">
        <v>11033</v>
      </c>
      <c r="B1469" t="s">
        <v>2854</v>
      </c>
      <c r="C1469" t="s">
        <v>9389</v>
      </c>
      <c r="D1469" t="s">
        <v>9360</v>
      </c>
      <c r="E1469" s="2">
        <v>45747</v>
      </c>
      <c r="F1469" s="2">
        <v>45777</v>
      </c>
      <c r="G1469" t="s">
        <v>2855</v>
      </c>
      <c r="H1469">
        <v>20.864999999999998</v>
      </c>
      <c r="I1469" s="4">
        <v>7.7322061855670103</v>
      </c>
      <c r="J1469" t="s">
        <v>3</v>
      </c>
      <c r="K1469" t="s">
        <v>12</v>
      </c>
      <c r="L1469" s="6">
        <v>1.6984536494832163</v>
      </c>
      <c r="M1469" s="7" t="s">
        <v>11034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8">
        <v>617.0544379719355</v>
      </c>
    </row>
    <row r="1470" spans="1:19" x14ac:dyDescent="0.25">
      <c r="A1470" t="s">
        <v>11035</v>
      </c>
      <c r="B1470" t="s">
        <v>2856</v>
      </c>
      <c r="C1470" t="s">
        <v>9388</v>
      </c>
      <c r="D1470" t="s">
        <v>9383</v>
      </c>
      <c r="E1470" s="2">
        <v>45747</v>
      </c>
      <c r="F1470" s="2">
        <v>45777</v>
      </c>
      <c r="G1470" t="s">
        <v>2857</v>
      </c>
      <c r="H1470">
        <v>832.30029999999999</v>
      </c>
      <c r="I1470" s="4">
        <v>884.56928659793812</v>
      </c>
      <c r="J1470" t="s">
        <v>3</v>
      </c>
      <c r="K1470" t="s">
        <v>12</v>
      </c>
      <c r="L1470" s="6">
        <v>-5.9089759716805412E-2</v>
      </c>
      <c r="M1470" s="7" t="s">
        <v>9573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8">
        <v>580.88463298316753</v>
      </c>
    </row>
    <row r="1471" spans="1:19" x14ac:dyDescent="0.25">
      <c r="A1471" t="s">
        <v>11035</v>
      </c>
      <c r="B1471" t="s">
        <v>2856</v>
      </c>
      <c r="C1471" t="s">
        <v>9388</v>
      </c>
      <c r="D1471" t="s">
        <v>9383</v>
      </c>
      <c r="E1471" s="2">
        <v>45747</v>
      </c>
      <c r="F1471" s="2">
        <v>45777</v>
      </c>
      <c r="G1471" t="s">
        <v>2857</v>
      </c>
      <c r="H1471">
        <v>832.30029999999999</v>
      </c>
      <c r="I1471" s="4">
        <v>884.56928659793812</v>
      </c>
      <c r="J1471" t="s">
        <v>3</v>
      </c>
      <c r="K1471" t="s">
        <v>12</v>
      </c>
      <c r="L1471" s="6">
        <v>-5.9089759716805412E-2</v>
      </c>
      <c r="M1471" s="7" t="s">
        <v>9573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8">
        <v>580.88463298316753</v>
      </c>
    </row>
    <row r="1472" spans="1:19" x14ac:dyDescent="0.25">
      <c r="A1472" t="s">
        <v>11036</v>
      </c>
      <c r="B1472" t="s">
        <v>2858</v>
      </c>
      <c r="C1472" t="s">
        <v>9388</v>
      </c>
      <c r="D1472" t="s">
        <v>9383</v>
      </c>
      <c r="E1472" s="2">
        <v>45747</v>
      </c>
      <c r="F1472" s="2">
        <v>45777</v>
      </c>
      <c r="G1472" t="s">
        <v>2859</v>
      </c>
      <c r="H1472">
        <v>571.39940000000001</v>
      </c>
      <c r="I1472" s="4">
        <v>528.17010309278362</v>
      </c>
      <c r="J1472" t="s">
        <v>3</v>
      </c>
      <c r="K1472" t="s">
        <v>12</v>
      </c>
      <c r="L1472" s="6">
        <v>8.1847300053676575E-2</v>
      </c>
      <c r="M1472" s="7" t="s">
        <v>9631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8">
        <v>381.04795045892166</v>
      </c>
    </row>
    <row r="1473" spans="1:19" x14ac:dyDescent="0.25">
      <c r="A1473" t="s">
        <v>11037</v>
      </c>
      <c r="B1473" t="s">
        <v>2860</v>
      </c>
      <c r="C1473" t="s">
        <v>9389</v>
      </c>
      <c r="D1473" t="s">
        <v>9383</v>
      </c>
      <c r="E1473" s="2">
        <v>45747</v>
      </c>
      <c r="F1473" s="2">
        <v>45777</v>
      </c>
      <c r="G1473" t="s">
        <v>2861</v>
      </c>
      <c r="H1473">
        <v>313.75970000000001</v>
      </c>
      <c r="I1473" s="4">
        <v>342.37969595959595</v>
      </c>
      <c r="J1473" t="s">
        <v>3</v>
      </c>
      <c r="K1473" t="s">
        <v>12</v>
      </c>
      <c r="L1473" s="6">
        <v>-8.3591393699272931E-2</v>
      </c>
      <c r="M1473" s="7" t="s">
        <v>9560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8">
        <v>188.20278821612723</v>
      </c>
    </row>
    <row r="1474" spans="1:19" x14ac:dyDescent="0.25">
      <c r="A1474" t="s">
        <v>11038</v>
      </c>
      <c r="B1474" t="s">
        <v>2862</v>
      </c>
      <c r="C1474" t="s">
        <v>9388</v>
      </c>
      <c r="D1474" t="s">
        <v>9383</v>
      </c>
      <c r="E1474" s="2">
        <v>45747</v>
      </c>
      <c r="F1474" s="2">
        <v>45777</v>
      </c>
      <c r="G1474" t="s">
        <v>2863</v>
      </c>
      <c r="H1474">
        <v>668.4</v>
      </c>
      <c r="I1474" s="4">
        <v>677.20887676767677</v>
      </c>
      <c r="J1474" t="s">
        <v>3</v>
      </c>
      <c r="K1474" t="s">
        <v>12</v>
      </c>
      <c r="L1474" s="6">
        <v>-1.3007621532844627E-2</v>
      </c>
      <c r="M1474" s="7" t="s">
        <v>9486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8">
        <v>699.37059080665381</v>
      </c>
    </row>
    <row r="1475" spans="1:19" x14ac:dyDescent="0.25">
      <c r="A1475" t="s">
        <v>11039</v>
      </c>
      <c r="B1475" t="s">
        <v>2864</v>
      </c>
      <c r="C1475" t="s">
        <v>9388</v>
      </c>
      <c r="D1475" t="s">
        <v>9383</v>
      </c>
      <c r="E1475" s="2">
        <v>45747</v>
      </c>
      <c r="F1475" s="2">
        <v>45777</v>
      </c>
      <c r="G1475" t="s">
        <v>2865</v>
      </c>
      <c r="H1475">
        <v>365.90039999999999</v>
      </c>
      <c r="I1475" s="4">
        <v>374.56701030927832</v>
      </c>
      <c r="J1475" t="s">
        <v>3</v>
      </c>
      <c r="K1475" t="s">
        <v>12</v>
      </c>
      <c r="L1475" s="6">
        <v>-2.3137676492444803E-2</v>
      </c>
      <c r="M1475" s="7" t="s">
        <v>9532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8">
        <v>257.95259988596069</v>
      </c>
    </row>
    <row r="1476" spans="1:19" x14ac:dyDescent="0.25">
      <c r="A1476" t="s">
        <v>11040</v>
      </c>
      <c r="B1476" t="s">
        <v>2866</v>
      </c>
      <c r="C1476" t="s">
        <v>9388</v>
      </c>
      <c r="D1476" t="s">
        <v>9383</v>
      </c>
      <c r="E1476" s="2">
        <v>45747</v>
      </c>
      <c r="F1476" s="2">
        <v>45777</v>
      </c>
      <c r="G1476" t="s">
        <v>2867</v>
      </c>
      <c r="H1476">
        <v>525.16010000000006</v>
      </c>
      <c r="I1476" s="4">
        <v>554.08432268041247</v>
      </c>
      <c r="J1476" t="s">
        <v>3</v>
      </c>
      <c r="K1476" t="s">
        <v>12</v>
      </c>
      <c r="L1476" s="6">
        <v>-5.220184274568529E-2</v>
      </c>
      <c r="M1476" s="7" t="s">
        <v>9464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8">
        <v>582.17063911076389</v>
      </c>
    </row>
    <row r="1477" spans="1:19" x14ac:dyDescent="0.25">
      <c r="A1477" t="s">
        <v>11041</v>
      </c>
      <c r="B1477" t="s">
        <v>2868</v>
      </c>
      <c r="C1477" t="s">
        <v>9388</v>
      </c>
      <c r="D1477" t="s">
        <v>9383</v>
      </c>
      <c r="E1477" s="2">
        <v>45747</v>
      </c>
      <c r="F1477" s="2">
        <v>45777</v>
      </c>
      <c r="G1477" t="s">
        <v>2869</v>
      </c>
      <c r="H1477">
        <v>955.25980000000004</v>
      </c>
      <c r="I1477" s="4">
        <v>852.95134020618559</v>
      </c>
      <c r="J1477" t="s">
        <v>3</v>
      </c>
      <c r="K1477" t="s">
        <v>12</v>
      </c>
      <c r="L1477" s="6">
        <v>0.11994642011944467</v>
      </c>
      <c r="M1477" s="7" t="s">
        <v>9691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8">
        <v>601.44628151765789</v>
      </c>
    </row>
    <row r="1478" spans="1:19" x14ac:dyDescent="0.25">
      <c r="A1478" t="s">
        <v>11042</v>
      </c>
      <c r="B1478" t="s">
        <v>2870</v>
      </c>
      <c r="C1478" t="s">
        <v>9388</v>
      </c>
      <c r="D1478" t="s">
        <v>9383</v>
      </c>
      <c r="E1478" s="2">
        <v>45747</v>
      </c>
      <c r="F1478" s="2">
        <v>45777</v>
      </c>
      <c r="G1478" t="s">
        <v>2871</v>
      </c>
      <c r="H1478">
        <v>546.71190000000001</v>
      </c>
      <c r="I1478" s="4">
        <v>534.21419898989905</v>
      </c>
      <c r="J1478" t="s">
        <v>3</v>
      </c>
      <c r="K1478" t="s">
        <v>12</v>
      </c>
      <c r="L1478" s="6">
        <v>2.339455041391969E-2</v>
      </c>
      <c r="M1478" s="7" t="s">
        <v>9508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8">
        <v>362.03239917895729</v>
      </c>
    </row>
    <row r="1479" spans="1:19" x14ac:dyDescent="0.25">
      <c r="A1479" t="s">
        <v>11043</v>
      </c>
      <c r="B1479" t="s">
        <v>2872</v>
      </c>
      <c r="C1479" t="s">
        <v>9388</v>
      </c>
      <c r="D1479" t="s">
        <v>9383</v>
      </c>
      <c r="E1479" s="2">
        <v>45747</v>
      </c>
      <c r="F1479" s="2">
        <v>45777</v>
      </c>
      <c r="G1479" t="s">
        <v>2873</v>
      </c>
      <c r="H1479">
        <v>691</v>
      </c>
      <c r="I1479" s="4">
        <v>617.1</v>
      </c>
      <c r="J1479" t="s">
        <v>3</v>
      </c>
      <c r="K1479" t="s">
        <v>12</v>
      </c>
      <c r="L1479" s="6">
        <v>0.11975368659860641</v>
      </c>
      <c r="M1479" s="7" t="s">
        <v>9691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8">
        <v>493.95639856047313</v>
      </c>
    </row>
    <row r="1480" spans="1:19" x14ac:dyDescent="0.25">
      <c r="A1480" t="s">
        <v>11044</v>
      </c>
      <c r="B1480" t="s">
        <v>2874</v>
      </c>
      <c r="C1480" t="s">
        <v>9389</v>
      </c>
      <c r="D1480" t="s">
        <v>9383</v>
      </c>
      <c r="E1480" s="2">
        <v>45747</v>
      </c>
      <c r="F1480" s="2">
        <v>45777</v>
      </c>
      <c r="G1480" t="s">
        <v>2875</v>
      </c>
      <c r="H1480">
        <v>53.004100000000001</v>
      </c>
      <c r="I1480" s="4">
        <v>42.68532989690722</v>
      </c>
      <c r="J1480" t="s">
        <v>3</v>
      </c>
      <c r="K1480" t="s">
        <v>12</v>
      </c>
      <c r="L1480" s="6">
        <v>0.24174043232216946</v>
      </c>
      <c r="M1480" s="7" t="s">
        <v>10252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8">
        <v>60.294639452880944</v>
      </c>
    </row>
    <row r="1481" spans="1:19" x14ac:dyDescent="0.25">
      <c r="A1481" t="s">
        <v>11045</v>
      </c>
      <c r="B1481" t="s">
        <v>2876</v>
      </c>
      <c r="C1481" t="s">
        <v>9389</v>
      </c>
      <c r="D1481" t="s">
        <v>9383</v>
      </c>
      <c r="E1481" s="2">
        <v>45747</v>
      </c>
      <c r="F1481" s="2">
        <v>45777</v>
      </c>
      <c r="G1481" t="s">
        <v>2877</v>
      </c>
      <c r="H1481">
        <v>96.739000000000004</v>
      </c>
      <c r="I1481" s="4">
        <v>140.25733033557049</v>
      </c>
      <c r="J1481" t="s">
        <v>3</v>
      </c>
      <c r="K1481" t="s">
        <v>12</v>
      </c>
      <c r="L1481" s="6">
        <v>-0.3102749084946318</v>
      </c>
      <c r="M1481" s="7" t="s">
        <v>9549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8">
        <v>49.671953734964703</v>
      </c>
    </row>
    <row r="1482" spans="1:19" x14ac:dyDescent="0.25">
      <c r="A1482" t="s">
        <v>11046</v>
      </c>
      <c r="B1482" t="s">
        <v>2878</v>
      </c>
      <c r="C1482" t="s">
        <v>9388</v>
      </c>
      <c r="D1482" t="s">
        <v>9383</v>
      </c>
      <c r="E1482" s="2">
        <v>45747</v>
      </c>
      <c r="F1482" s="2">
        <v>45777</v>
      </c>
      <c r="G1482" t="s">
        <v>2879</v>
      </c>
      <c r="H1482">
        <v>83.899900000000002</v>
      </c>
      <c r="I1482" s="4">
        <v>79.710309278350508</v>
      </c>
      <c r="J1482" t="s">
        <v>3</v>
      </c>
      <c r="K1482" t="s">
        <v>12</v>
      </c>
      <c r="L1482" s="6">
        <v>5.2560211590941597E-2</v>
      </c>
      <c r="M1482" s="7" t="s">
        <v>9498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8">
        <v>88.373185127858818</v>
      </c>
    </row>
    <row r="1483" spans="1:19" x14ac:dyDescent="0.25">
      <c r="A1483" t="s">
        <v>11047</v>
      </c>
      <c r="B1483" t="s">
        <v>2880</v>
      </c>
      <c r="C1483" t="s">
        <v>9388</v>
      </c>
      <c r="D1483" t="s">
        <v>9383</v>
      </c>
      <c r="E1483" s="2">
        <v>45747</v>
      </c>
      <c r="F1483" s="2">
        <v>45777</v>
      </c>
      <c r="G1483" t="s">
        <v>2881</v>
      </c>
      <c r="H1483">
        <v>83.3</v>
      </c>
      <c r="I1483" s="4" t="s">
        <v>9542</v>
      </c>
      <c r="J1483" t="s">
        <v>3</v>
      </c>
      <c r="K1483" t="s">
        <v>1</v>
      </c>
      <c r="L1483" s="6" t="s">
        <v>9359</v>
      </c>
      <c r="M1483" s="7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8">
        <v>88.113094000929223</v>
      </c>
    </row>
    <row r="1484" spans="1:19" x14ac:dyDescent="0.25">
      <c r="A1484" t="s">
        <v>11048</v>
      </c>
      <c r="B1484" t="s">
        <v>2882</v>
      </c>
      <c r="C1484" t="s">
        <v>9389</v>
      </c>
      <c r="D1484" t="s">
        <v>9383</v>
      </c>
      <c r="E1484" s="2">
        <v>45747</v>
      </c>
      <c r="F1484" s="2">
        <v>45777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s="7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8">
        <v>9.2843343855653817</v>
      </c>
    </row>
    <row r="1485" spans="1:19" x14ac:dyDescent="0.25">
      <c r="A1485" t="s">
        <v>11049</v>
      </c>
      <c r="B1485" t="s">
        <v>2884</v>
      </c>
      <c r="C1485" t="s">
        <v>9389</v>
      </c>
      <c r="D1485" t="s">
        <v>9383</v>
      </c>
      <c r="E1485" s="2">
        <v>45747</v>
      </c>
      <c r="F1485" s="2">
        <v>45777</v>
      </c>
      <c r="G1485" t="s">
        <v>2885</v>
      </c>
      <c r="H1485">
        <v>2.89</v>
      </c>
      <c r="I1485" s="4">
        <v>0.53072164948453615</v>
      </c>
      <c r="J1485" t="s">
        <v>3</v>
      </c>
      <c r="K1485" t="s">
        <v>1</v>
      </c>
      <c r="L1485" s="6">
        <v>4.4454156954156954</v>
      </c>
      <c r="M1485" s="7" t="s">
        <v>11050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8">
        <v>3.7014973991875162</v>
      </c>
    </row>
    <row r="1486" spans="1:19" x14ac:dyDescent="0.25">
      <c r="A1486" t="s">
        <v>11051</v>
      </c>
      <c r="B1486" t="s">
        <v>2886</v>
      </c>
      <c r="C1486" t="s">
        <v>9388</v>
      </c>
      <c r="D1486" t="s">
        <v>9383</v>
      </c>
      <c r="E1486" s="2">
        <v>45747</v>
      </c>
      <c r="F1486" s="2">
        <v>45777</v>
      </c>
      <c r="G1486" t="s">
        <v>2887</v>
      </c>
      <c r="H1486">
        <v>460.524</v>
      </c>
      <c r="I1486" s="4">
        <v>444.80808080808083</v>
      </c>
      <c r="J1486" t="s">
        <v>3</v>
      </c>
      <c r="K1486" t="s">
        <v>12</v>
      </c>
      <c r="L1486" s="6">
        <v>3.5331910255245624E-2</v>
      </c>
      <c r="M1486" s="7" t="s">
        <v>9488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8">
        <v>361.84455558728592</v>
      </c>
    </row>
    <row r="1487" spans="1:19" x14ac:dyDescent="0.25">
      <c r="A1487" t="s">
        <v>11052</v>
      </c>
      <c r="B1487" t="s">
        <v>2888</v>
      </c>
      <c r="C1487" t="s">
        <v>9388</v>
      </c>
      <c r="D1487" t="s">
        <v>9383</v>
      </c>
      <c r="E1487" s="2">
        <v>45747</v>
      </c>
      <c r="F1487" s="2">
        <v>45777</v>
      </c>
      <c r="G1487" t="s">
        <v>2889</v>
      </c>
      <c r="H1487">
        <v>351.29989999999998</v>
      </c>
      <c r="I1487" s="4">
        <v>360.3047474747475</v>
      </c>
      <c r="J1487" t="s">
        <v>3</v>
      </c>
      <c r="K1487" t="s">
        <v>12</v>
      </c>
      <c r="L1487" s="6">
        <v>-2.4992308699397947E-2</v>
      </c>
      <c r="M1487" s="7" t="s">
        <v>9532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8">
        <v>467.29705805018875</v>
      </c>
    </row>
    <row r="1488" spans="1:19" x14ac:dyDescent="0.25">
      <c r="A1488" t="s">
        <v>11053</v>
      </c>
      <c r="B1488" t="s">
        <v>2890</v>
      </c>
      <c r="C1488" t="s">
        <v>9388</v>
      </c>
      <c r="D1488" t="s">
        <v>9383</v>
      </c>
      <c r="E1488" s="2">
        <v>45747</v>
      </c>
      <c r="F1488" s="2">
        <v>45777</v>
      </c>
      <c r="G1488" t="s">
        <v>2891</v>
      </c>
      <c r="H1488">
        <v>123.446</v>
      </c>
      <c r="I1488" s="4">
        <v>118.53533434343436</v>
      </c>
      <c r="J1488" t="s">
        <v>3</v>
      </c>
      <c r="K1488" t="s">
        <v>12</v>
      </c>
      <c r="L1488" s="6">
        <v>4.1427863546053656E-2</v>
      </c>
      <c r="M1488" s="7" t="s">
        <v>9488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8">
        <v>119.93090852865079</v>
      </c>
    </row>
    <row r="1489" spans="1:19" x14ac:dyDescent="0.25">
      <c r="A1489" t="s">
        <v>11054</v>
      </c>
      <c r="B1489" t="s">
        <v>2892</v>
      </c>
      <c r="C1489" t="s">
        <v>9388</v>
      </c>
      <c r="D1489" t="s">
        <v>9383</v>
      </c>
      <c r="E1489" s="2">
        <v>45747</v>
      </c>
      <c r="F1489" s="2">
        <v>45777</v>
      </c>
      <c r="G1489" t="s">
        <v>2893</v>
      </c>
      <c r="H1489">
        <v>742.27049999999997</v>
      </c>
      <c r="I1489" s="4">
        <v>748.41642371134026</v>
      </c>
      <c r="J1489" t="s">
        <v>3</v>
      </c>
      <c r="K1489" t="s">
        <v>12</v>
      </c>
      <c r="L1489" s="6">
        <v>-8.2119038500827468E-3</v>
      </c>
      <c r="M1489" s="7" t="s">
        <v>9486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8">
        <v>651.3548788740386</v>
      </c>
    </row>
    <row r="1490" spans="1:19" x14ac:dyDescent="0.25">
      <c r="A1490" t="s">
        <v>11055</v>
      </c>
      <c r="B1490" t="s">
        <v>2894</v>
      </c>
      <c r="C1490" t="s">
        <v>9388</v>
      </c>
      <c r="D1490" t="s">
        <v>9383</v>
      </c>
      <c r="E1490" s="2">
        <v>45747</v>
      </c>
      <c r="F1490" s="2">
        <v>45777</v>
      </c>
      <c r="G1490" t="s">
        <v>2895</v>
      </c>
      <c r="H1490">
        <v>414.29880000000003</v>
      </c>
      <c r="I1490" s="4">
        <v>434.06988865979378</v>
      </c>
      <c r="J1490" t="s">
        <v>3</v>
      </c>
      <c r="K1490" t="s">
        <v>12</v>
      </c>
      <c r="L1490" s="6">
        <v>-4.5548169030654728E-2</v>
      </c>
      <c r="M1490" s="7" t="s">
        <v>9464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8">
        <v>386.92889982894104</v>
      </c>
    </row>
    <row r="1491" spans="1:19" x14ac:dyDescent="0.25">
      <c r="A1491" t="s">
        <v>11056</v>
      </c>
      <c r="B1491" t="s">
        <v>2896</v>
      </c>
      <c r="C1491" t="s">
        <v>9389</v>
      </c>
      <c r="D1491" t="s">
        <v>9383</v>
      </c>
      <c r="E1491" s="2">
        <v>45747</v>
      </c>
      <c r="F1491" s="2">
        <v>45777</v>
      </c>
      <c r="G1491" t="s">
        <v>2897</v>
      </c>
      <c r="H1491">
        <v>51.5899</v>
      </c>
      <c r="I1491" s="4">
        <v>48.892263636363644</v>
      </c>
      <c r="J1491" t="s">
        <v>3</v>
      </c>
      <c r="K1491" t="s">
        <v>12</v>
      </c>
      <c r="L1491" s="6">
        <v>5.5175116940791247E-2</v>
      </c>
      <c r="M1491" s="7" t="s">
        <v>9534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8">
        <v>18.033328238190418</v>
      </c>
    </row>
    <row r="1492" spans="1:19" x14ac:dyDescent="0.25">
      <c r="A1492" t="s">
        <v>11057</v>
      </c>
      <c r="B1492" t="s">
        <v>2898</v>
      </c>
      <c r="C1492" t="s">
        <v>9388</v>
      </c>
      <c r="D1492" t="s">
        <v>9383</v>
      </c>
      <c r="E1492" s="2">
        <v>45747</v>
      </c>
      <c r="F1492" s="2">
        <v>45777</v>
      </c>
      <c r="G1492" t="s">
        <v>2899</v>
      </c>
      <c r="H1492">
        <v>713.80070000000001</v>
      </c>
      <c r="I1492" s="4">
        <v>720.96331546391752</v>
      </c>
      <c r="J1492" t="s">
        <v>3</v>
      </c>
      <c r="K1492" t="s">
        <v>12</v>
      </c>
      <c r="L1492" s="6">
        <v>-9.9347849055378967E-3</v>
      </c>
      <c r="M1492" s="7" t="s">
        <v>9486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8">
        <v>515.11047688408098</v>
      </c>
    </row>
    <row r="1493" spans="1:19" x14ac:dyDescent="0.25">
      <c r="A1493" t="s">
        <v>11058</v>
      </c>
      <c r="B1493" t="s">
        <v>2900</v>
      </c>
      <c r="C1493" t="s">
        <v>9389</v>
      </c>
      <c r="D1493" t="s">
        <v>9383</v>
      </c>
      <c r="E1493" s="2">
        <v>45747</v>
      </c>
      <c r="F1493" s="2">
        <v>45777</v>
      </c>
      <c r="G1493" t="s">
        <v>2901</v>
      </c>
      <c r="H1493">
        <v>27.9</v>
      </c>
      <c r="I1493" s="4">
        <v>14.180808080808081</v>
      </c>
      <c r="J1493" t="s">
        <v>3</v>
      </c>
      <c r="K1493" t="s">
        <v>12</v>
      </c>
      <c r="L1493" s="6">
        <v>0.96744782391908246</v>
      </c>
      <c r="M1493" s="7" t="s">
        <v>9834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8">
        <v>21.558928033697537</v>
      </c>
    </row>
    <row r="1494" spans="1:19" x14ac:dyDescent="0.25">
      <c r="A1494" t="s">
        <v>11059</v>
      </c>
      <c r="B1494" t="s">
        <v>2902</v>
      </c>
      <c r="C1494" t="s">
        <v>9388</v>
      </c>
      <c r="D1494" t="s">
        <v>9383</v>
      </c>
      <c r="E1494" s="2">
        <v>45747</v>
      </c>
      <c r="F1494" s="2">
        <v>45777</v>
      </c>
      <c r="G1494" t="s">
        <v>2903</v>
      </c>
      <c r="H1494">
        <v>161.85300000000001</v>
      </c>
      <c r="I1494" s="4">
        <v>145.68411340206185</v>
      </c>
      <c r="J1494" t="s">
        <v>3</v>
      </c>
      <c r="K1494" t="s">
        <v>12</v>
      </c>
      <c r="L1494" s="6">
        <v>0.11098592852959155</v>
      </c>
      <c r="M1494" s="7" t="s">
        <v>9594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8">
        <v>123.62998233387182</v>
      </c>
    </row>
    <row r="1495" spans="1:19" x14ac:dyDescent="0.25">
      <c r="A1495" t="s">
        <v>11060</v>
      </c>
      <c r="B1495" t="s">
        <v>2904</v>
      </c>
      <c r="C1495" t="s">
        <v>9389</v>
      </c>
      <c r="D1495" t="s">
        <v>9383</v>
      </c>
      <c r="E1495" s="2">
        <v>45747</v>
      </c>
      <c r="F1495" s="2">
        <v>45777</v>
      </c>
      <c r="G1495" t="s">
        <v>2905</v>
      </c>
      <c r="H1495">
        <v>37.299999999999997</v>
      </c>
      <c r="I1495" s="4">
        <v>29.923617525773196</v>
      </c>
      <c r="J1495" t="s">
        <v>3</v>
      </c>
      <c r="K1495" t="s">
        <v>12</v>
      </c>
      <c r="L1495" s="6">
        <v>0.24650704306969318</v>
      </c>
      <c r="M1495" s="7" t="s">
        <v>10867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8">
        <v>26.675253984227389</v>
      </c>
    </row>
    <row r="1496" spans="1:19" x14ac:dyDescent="0.25">
      <c r="A1496" t="s">
        <v>11061</v>
      </c>
      <c r="B1496" t="s">
        <v>2906</v>
      </c>
      <c r="C1496" t="s">
        <v>9388</v>
      </c>
      <c r="D1496" t="s">
        <v>9383</v>
      </c>
      <c r="E1496" s="2">
        <v>45747</v>
      </c>
      <c r="F1496" s="2">
        <v>45777</v>
      </c>
      <c r="G1496" t="s">
        <v>2907</v>
      </c>
      <c r="H1496">
        <v>701.10149999999999</v>
      </c>
      <c r="I1496" s="4">
        <v>904.13504245880847</v>
      </c>
      <c r="J1496" t="s">
        <v>3</v>
      </c>
      <c r="K1496" t="s">
        <v>12</v>
      </c>
      <c r="L1496" s="6">
        <v>-0.22456108094942961</v>
      </c>
      <c r="M1496" s="7" t="s">
        <v>9832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8">
        <v>586.37544566279246</v>
      </c>
    </row>
    <row r="1497" spans="1:19" x14ac:dyDescent="0.25">
      <c r="A1497" t="s">
        <v>11062</v>
      </c>
      <c r="B1497" t="s">
        <v>2908</v>
      </c>
      <c r="C1497" t="s">
        <v>9388</v>
      </c>
      <c r="D1497" t="s">
        <v>9383</v>
      </c>
      <c r="E1497" s="2">
        <v>45747</v>
      </c>
      <c r="F1497" s="2">
        <v>45777</v>
      </c>
      <c r="G1497" t="s">
        <v>2909</v>
      </c>
      <c r="H1497">
        <v>353.19920000000002</v>
      </c>
      <c r="I1497" s="4">
        <v>430.70103092783506</v>
      </c>
      <c r="J1497" t="s">
        <v>3</v>
      </c>
      <c r="K1497" t="s">
        <v>12</v>
      </c>
      <c r="L1497" s="6">
        <v>-0.17994345349226859</v>
      </c>
      <c r="M1497" s="7" t="s">
        <v>9608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8">
        <v>436.64965359365038</v>
      </c>
    </row>
    <row r="1498" spans="1:19" x14ac:dyDescent="0.25">
      <c r="A1498" t="s">
        <v>11063</v>
      </c>
      <c r="B1498" t="s">
        <v>2910</v>
      </c>
      <c r="C1498" t="s">
        <v>9388</v>
      </c>
      <c r="D1498" t="s">
        <v>9383</v>
      </c>
      <c r="E1498" s="2">
        <v>45747</v>
      </c>
      <c r="F1498" s="2">
        <v>45777</v>
      </c>
      <c r="G1498" t="s">
        <v>2911</v>
      </c>
      <c r="H1498">
        <v>657.29880000000003</v>
      </c>
      <c r="I1498" s="4">
        <v>596.81818181818187</v>
      </c>
      <c r="J1498" t="s">
        <v>3</v>
      </c>
      <c r="K1498" t="s">
        <v>12</v>
      </c>
      <c r="L1498" s="6">
        <v>0.10133843107387652</v>
      </c>
      <c r="M1498" s="7" t="s">
        <v>9732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8">
        <v>444.19229627460891</v>
      </c>
    </row>
    <row r="1499" spans="1:19" x14ac:dyDescent="0.25">
      <c r="A1499" t="s">
        <v>11064</v>
      </c>
      <c r="B1499" t="s">
        <v>2912</v>
      </c>
      <c r="C1499" t="s">
        <v>9388</v>
      </c>
      <c r="D1499" t="s">
        <v>9383</v>
      </c>
      <c r="E1499" s="2">
        <v>45747</v>
      </c>
      <c r="F1499" s="2">
        <v>45777</v>
      </c>
      <c r="G1499" t="s">
        <v>2913</v>
      </c>
      <c r="H1499">
        <v>436.60930000000002</v>
      </c>
      <c r="I1499" s="4">
        <v>520.81415151515148</v>
      </c>
      <c r="J1499" t="s">
        <v>3</v>
      </c>
      <c r="K1499" t="s">
        <v>12</v>
      </c>
      <c r="L1499" s="6">
        <v>-0.16167926940960198</v>
      </c>
      <c r="M1499" s="7" t="s">
        <v>9655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8">
        <v>395.85869518685746</v>
      </c>
    </row>
    <row r="1500" spans="1:19" x14ac:dyDescent="0.25">
      <c r="A1500" t="s">
        <v>11065</v>
      </c>
      <c r="B1500" t="s">
        <v>2914</v>
      </c>
      <c r="C1500" t="s">
        <v>9388</v>
      </c>
      <c r="D1500" t="s">
        <v>9383</v>
      </c>
      <c r="E1500" s="2">
        <v>45747</v>
      </c>
      <c r="F1500" s="2">
        <v>45777</v>
      </c>
      <c r="G1500" t="s">
        <v>2915</v>
      </c>
      <c r="H1500">
        <v>207.8</v>
      </c>
      <c r="I1500" s="4">
        <v>225.65835463917529</v>
      </c>
      <c r="J1500" t="s">
        <v>3</v>
      </c>
      <c r="K1500" t="s">
        <v>12</v>
      </c>
      <c r="L1500" s="6">
        <v>-7.9138903001090055E-2</v>
      </c>
      <c r="M1500" s="7" t="s">
        <v>9560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8">
        <v>259.22415650650544</v>
      </c>
    </row>
    <row r="1501" spans="1:19" x14ac:dyDescent="0.25">
      <c r="A1501" t="s">
        <v>11066</v>
      </c>
      <c r="B1501" t="s">
        <v>2916</v>
      </c>
      <c r="C1501" t="s">
        <v>9389</v>
      </c>
      <c r="D1501" t="s">
        <v>9383</v>
      </c>
      <c r="E1501" s="2">
        <v>45747</v>
      </c>
      <c r="F1501" s="2">
        <v>45777</v>
      </c>
      <c r="G1501" t="s">
        <v>2917</v>
      </c>
      <c r="H1501">
        <v>55.58</v>
      </c>
      <c r="I1501" s="4">
        <v>59.31454545454546</v>
      </c>
      <c r="J1501" t="s">
        <v>3</v>
      </c>
      <c r="K1501" t="s">
        <v>12</v>
      </c>
      <c r="L1501" s="6">
        <v>-6.2961714128069279E-2</v>
      </c>
      <c r="M1501" s="7" t="s">
        <v>9573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8">
        <v>28.541298127619442</v>
      </c>
    </row>
    <row r="1502" spans="1:19" x14ac:dyDescent="0.25">
      <c r="A1502" t="s">
        <v>11067</v>
      </c>
      <c r="B1502" t="s">
        <v>2918</v>
      </c>
      <c r="C1502" t="s">
        <v>9388</v>
      </c>
      <c r="D1502" t="s">
        <v>9383</v>
      </c>
      <c r="E1502" s="2">
        <v>45747</v>
      </c>
      <c r="F1502" s="2">
        <v>45777</v>
      </c>
      <c r="G1502" t="s">
        <v>2919</v>
      </c>
      <c r="H1502">
        <v>393.2183</v>
      </c>
      <c r="I1502" s="4">
        <v>385.76044273709488</v>
      </c>
      <c r="J1502" t="s">
        <v>3</v>
      </c>
      <c r="K1502" t="s">
        <v>12</v>
      </c>
      <c r="L1502" s="6">
        <v>1.9332872002088219E-2</v>
      </c>
      <c r="M1502" s="7" t="s">
        <v>9508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8">
        <v>263.84799876303174</v>
      </c>
    </row>
    <row r="1503" spans="1:19" x14ac:dyDescent="0.25">
      <c r="A1503" t="s">
        <v>11068</v>
      </c>
      <c r="B1503" t="s">
        <v>2920</v>
      </c>
      <c r="C1503" t="s">
        <v>9388</v>
      </c>
      <c r="D1503" t="s">
        <v>9383</v>
      </c>
      <c r="E1503" s="2">
        <v>45747</v>
      </c>
      <c r="F1503" s="2">
        <v>45777</v>
      </c>
      <c r="G1503" t="s">
        <v>2921</v>
      </c>
      <c r="H1503">
        <v>296.5</v>
      </c>
      <c r="I1503" s="4">
        <v>282.30370515463915</v>
      </c>
      <c r="J1503" t="s">
        <v>3</v>
      </c>
      <c r="K1503" t="s">
        <v>12</v>
      </c>
      <c r="L1503" s="6">
        <v>5.0287313223836172E-2</v>
      </c>
      <c r="M1503" s="7" t="s">
        <v>9498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8">
        <v>300.72314075882895</v>
      </c>
    </row>
    <row r="1504" spans="1:19" x14ac:dyDescent="0.25">
      <c r="A1504" t="s">
        <v>11069</v>
      </c>
      <c r="B1504" t="s">
        <v>2922</v>
      </c>
      <c r="C1504" t="s">
        <v>9389</v>
      </c>
      <c r="D1504" t="s">
        <v>9383</v>
      </c>
      <c r="E1504" s="2">
        <v>45747</v>
      </c>
      <c r="F1504" s="2">
        <v>45777</v>
      </c>
      <c r="G1504" t="s">
        <v>2923</v>
      </c>
      <c r="H1504">
        <v>72</v>
      </c>
      <c r="I1504" s="4">
        <v>64.374339393939394</v>
      </c>
      <c r="J1504" t="s">
        <v>3</v>
      </c>
      <c r="K1504" t="s">
        <v>12</v>
      </c>
      <c r="L1504" s="6">
        <v>0.11845807938152664</v>
      </c>
      <c r="M1504" s="7" t="s">
        <v>9691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8">
        <v>88.03292678108987</v>
      </c>
    </row>
    <row r="1505" spans="1:19" x14ac:dyDescent="0.25">
      <c r="A1505" t="s">
        <v>11070</v>
      </c>
      <c r="B1505" t="s">
        <v>2924</v>
      </c>
      <c r="C1505" t="s">
        <v>9388</v>
      </c>
      <c r="D1505" t="s">
        <v>9383</v>
      </c>
      <c r="E1505" s="2">
        <v>45747</v>
      </c>
      <c r="F1505" s="2">
        <v>45777</v>
      </c>
      <c r="G1505" t="s">
        <v>2925</v>
      </c>
      <c r="H1505">
        <v>920</v>
      </c>
      <c r="I1505" s="4">
        <v>877.42495670103096</v>
      </c>
      <c r="J1505" t="s">
        <v>3</v>
      </c>
      <c r="K1505" t="s">
        <v>12</v>
      </c>
      <c r="L1505" s="6">
        <v>4.8522717497168077E-2</v>
      </c>
      <c r="M1505" s="7" t="s">
        <v>9498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8">
        <v>821.94575912575556</v>
      </c>
    </row>
    <row r="1506" spans="1:19" x14ac:dyDescent="0.25">
      <c r="A1506" t="s">
        <v>11071</v>
      </c>
      <c r="B1506" t="s">
        <v>2926</v>
      </c>
      <c r="C1506" t="s">
        <v>9388</v>
      </c>
      <c r="D1506" t="s">
        <v>9383</v>
      </c>
      <c r="E1506" s="2">
        <v>45747</v>
      </c>
      <c r="F1506" s="2">
        <v>45777</v>
      </c>
      <c r="G1506" t="s">
        <v>2927</v>
      </c>
      <c r="H1506">
        <v>83.5</v>
      </c>
      <c r="I1506" s="4">
        <v>92.365979381443296</v>
      </c>
      <c r="J1506" t="s">
        <v>3</v>
      </c>
      <c r="K1506" t="s">
        <v>12</v>
      </c>
      <c r="L1506" s="6">
        <v>-9.5987499302416346E-2</v>
      </c>
      <c r="M1506" s="7" t="s">
        <v>9462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8">
        <v>58.520503559160929</v>
      </c>
    </row>
    <row r="1507" spans="1:19" x14ac:dyDescent="0.25">
      <c r="A1507" t="s">
        <v>11072</v>
      </c>
      <c r="B1507" t="s">
        <v>2928</v>
      </c>
      <c r="C1507" t="s">
        <v>9389</v>
      </c>
      <c r="D1507" t="s">
        <v>9383</v>
      </c>
      <c r="E1507" s="2">
        <v>45747</v>
      </c>
      <c r="F1507" s="2">
        <v>45777</v>
      </c>
      <c r="G1507" t="s">
        <v>2929</v>
      </c>
      <c r="H1507">
        <v>70.099900000000005</v>
      </c>
      <c r="I1507" s="4">
        <v>111.81771812080538</v>
      </c>
      <c r="J1507" t="s">
        <v>3</v>
      </c>
      <c r="K1507" t="s">
        <v>12</v>
      </c>
      <c r="L1507" s="6">
        <v>-0.37308772546882396</v>
      </c>
      <c r="M1507" s="7" t="s">
        <v>9585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8">
        <v>64.776204485781534</v>
      </c>
    </row>
    <row r="1508" spans="1:19" x14ac:dyDescent="0.25">
      <c r="A1508" t="s">
        <v>11073</v>
      </c>
      <c r="B1508" t="s">
        <v>2930</v>
      </c>
      <c r="C1508" t="s">
        <v>9388</v>
      </c>
      <c r="D1508" t="s">
        <v>9383</v>
      </c>
      <c r="E1508" s="2">
        <v>45747</v>
      </c>
      <c r="F1508" s="2">
        <v>45777</v>
      </c>
      <c r="G1508" t="s">
        <v>2931</v>
      </c>
      <c r="H1508">
        <v>150</v>
      </c>
      <c r="I1508" s="4">
        <v>156.90686666666667</v>
      </c>
      <c r="J1508" t="s">
        <v>3</v>
      </c>
      <c r="K1508" t="s">
        <v>12</v>
      </c>
      <c r="L1508" s="6">
        <v>-4.4018893585706764E-2</v>
      </c>
      <c r="M1508" s="7" t="s">
        <v>9475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8">
        <v>189.66422955988799</v>
      </c>
    </row>
    <row r="1509" spans="1:19" x14ac:dyDescent="0.25">
      <c r="A1509" t="s">
        <v>11074</v>
      </c>
      <c r="B1509" t="s">
        <v>2932</v>
      </c>
      <c r="C1509" t="s">
        <v>9388</v>
      </c>
      <c r="D1509" t="s">
        <v>9383</v>
      </c>
      <c r="E1509" s="2">
        <v>45747</v>
      </c>
      <c r="F1509" s="2">
        <v>45777</v>
      </c>
      <c r="G1509" t="s">
        <v>2933</v>
      </c>
      <c r="H1509">
        <v>68</v>
      </c>
      <c r="I1509" s="4">
        <v>63.048484848484847</v>
      </c>
      <c r="J1509" t="s">
        <v>3</v>
      </c>
      <c r="K1509" t="s">
        <v>1</v>
      </c>
      <c r="L1509" s="6">
        <v>7.8535037969816424E-2</v>
      </c>
      <c r="M1509" s="7" t="s">
        <v>9631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8">
        <v>77.059221106421049</v>
      </c>
    </row>
    <row r="1510" spans="1:19" x14ac:dyDescent="0.25">
      <c r="A1510" t="s">
        <v>11074</v>
      </c>
      <c r="B1510" t="s">
        <v>2932</v>
      </c>
      <c r="C1510" t="s">
        <v>9388</v>
      </c>
      <c r="D1510" t="s">
        <v>9383</v>
      </c>
      <c r="E1510" s="2">
        <v>45747</v>
      </c>
      <c r="F1510" s="2">
        <v>45777</v>
      </c>
      <c r="G1510" t="s">
        <v>2933</v>
      </c>
      <c r="H1510">
        <v>68</v>
      </c>
      <c r="I1510" s="4">
        <v>63.074226804123711</v>
      </c>
      <c r="J1510" t="s">
        <v>3</v>
      </c>
      <c r="K1510" t="s">
        <v>1</v>
      </c>
      <c r="L1510" s="6">
        <v>7.8094864502631589E-2</v>
      </c>
      <c r="M1510" s="7" t="s">
        <v>9631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8">
        <v>77.059221106421049</v>
      </c>
    </row>
    <row r="1511" spans="1:19" x14ac:dyDescent="0.25">
      <c r="A1511" t="s">
        <v>11075</v>
      </c>
      <c r="B1511" t="s">
        <v>2934</v>
      </c>
      <c r="C1511" t="s">
        <v>9389</v>
      </c>
      <c r="D1511" t="s">
        <v>9383</v>
      </c>
      <c r="E1511" s="2">
        <v>45747</v>
      </c>
      <c r="F1511" s="2">
        <v>45777</v>
      </c>
      <c r="G1511" t="s">
        <v>2935</v>
      </c>
      <c r="H1511">
        <v>97.868200000000002</v>
      </c>
      <c r="I1511" s="4">
        <v>153.67147422680412</v>
      </c>
      <c r="J1511" t="s">
        <v>3</v>
      </c>
      <c r="K1511" t="s">
        <v>12</v>
      </c>
      <c r="L1511" s="6">
        <v>-0.36313359071732421</v>
      </c>
      <c r="M1511" s="7" t="s">
        <v>9734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8">
        <v>40.219369467618073</v>
      </c>
    </row>
    <row r="1512" spans="1:19" x14ac:dyDescent="0.25">
      <c r="A1512" t="s">
        <v>11076</v>
      </c>
      <c r="B1512" t="s">
        <v>2936</v>
      </c>
      <c r="C1512" t="s">
        <v>9388</v>
      </c>
      <c r="D1512" t="s">
        <v>9383</v>
      </c>
      <c r="E1512" s="2">
        <v>45747</v>
      </c>
      <c r="F1512" s="2">
        <v>45777</v>
      </c>
      <c r="G1512" t="s">
        <v>2937</v>
      </c>
      <c r="H1512">
        <v>501.38040000000001</v>
      </c>
      <c r="I1512" s="4">
        <v>417.17854948453601</v>
      </c>
      <c r="J1512" t="s">
        <v>3</v>
      </c>
      <c r="K1512" t="s">
        <v>12</v>
      </c>
      <c r="L1512" s="6">
        <v>0.20183648133276133</v>
      </c>
      <c r="M1512" s="7" t="s">
        <v>9667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8">
        <v>468.81425629061141</v>
      </c>
    </row>
    <row r="1513" spans="1:19" x14ac:dyDescent="0.25">
      <c r="A1513" t="s">
        <v>11077</v>
      </c>
      <c r="B1513" t="s">
        <v>2938</v>
      </c>
      <c r="C1513" t="s">
        <v>9389</v>
      </c>
      <c r="D1513" t="s">
        <v>9383</v>
      </c>
      <c r="E1513" s="2">
        <v>45747</v>
      </c>
      <c r="F1513" s="2">
        <v>45777</v>
      </c>
      <c r="G1513" t="s">
        <v>2939</v>
      </c>
      <c r="H1513">
        <v>21.096</v>
      </c>
      <c r="I1513" s="4">
        <v>19.391752577319586</v>
      </c>
      <c r="J1513" t="s">
        <v>3</v>
      </c>
      <c r="K1513" t="s">
        <v>12</v>
      </c>
      <c r="L1513" s="6">
        <v>8.788516746411501E-2</v>
      </c>
      <c r="M1513" s="7" t="s">
        <v>9536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8">
        <v>12.412252642316815</v>
      </c>
    </row>
    <row r="1514" spans="1:19" x14ac:dyDescent="0.25">
      <c r="A1514" t="s">
        <v>11078</v>
      </c>
      <c r="B1514" t="s">
        <v>2940</v>
      </c>
      <c r="C1514" t="s">
        <v>9389</v>
      </c>
      <c r="D1514" t="s">
        <v>9383</v>
      </c>
      <c r="E1514" s="2">
        <v>45747</v>
      </c>
      <c r="F1514" s="2">
        <v>45777</v>
      </c>
      <c r="G1514" t="s">
        <v>2941</v>
      </c>
      <c r="H1514">
        <v>3.7559999999999998</v>
      </c>
      <c r="I1514" s="4">
        <v>1.7170000000000001</v>
      </c>
      <c r="J1514" t="s">
        <v>3</v>
      </c>
      <c r="K1514" t="s">
        <v>1</v>
      </c>
      <c r="L1514" s="6">
        <v>1.1875364006988933</v>
      </c>
      <c r="M1514" s="7" t="s">
        <v>11079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8">
        <v>10.729753824504307</v>
      </c>
    </row>
    <row r="1515" spans="1:19" x14ac:dyDescent="0.25">
      <c r="A1515" t="s">
        <v>11080</v>
      </c>
      <c r="B1515" t="s">
        <v>2942</v>
      </c>
      <c r="C1515" t="s">
        <v>9389</v>
      </c>
      <c r="D1515" t="s">
        <v>9383</v>
      </c>
      <c r="E1515" s="2">
        <v>45747</v>
      </c>
      <c r="F1515" s="2">
        <v>45777</v>
      </c>
      <c r="G1515" t="s">
        <v>2943</v>
      </c>
      <c r="H1515">
        <v>56.3</v>
      </c>
      <c r="I1515" s="4">
        <v>46.540206185567008</v>
      </c>
      <c r="J1515" t="s">
        <v>3</v>
      </c>
      <c r="K1515" t="s">
        <v>12</v>
      </c>
      <c r="L1515" s="6">
        <v>0.20970671628566362</v>
      </c>
      <c r="M1515" s="7" t="s">
        <v>9504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8">
        <v>73.395187066121053</v>
      </c>
    </row>
    <row r="1516" spans="1:19" x14ac:dyDescent="0.25">
      <c r="A1516" t="s">
        <v>11081</v>
      </c>
      <c r="B1516" t="s">
        <v>2944</v>
      </c>
      <c r="C1516" t="s">
        <v>9388</v>
      </c>
      <c r="D1516" t="s">
        <v>9383</v>
      </c>
      <c r="E1516" s="2">
        <v>45747</v>
      </c>
      <c r="F1516" s="2">
        <v>45777</v>
      </c>
      <c r="G1516" t="s">
        <v>2945</v>
      </c>
      <c r="H1516">
        <v>246.09479999999999</v>
      </c>
      <c r="I1516" s="4">
        <v>245.51163092783506</v>
      </c>
      <c r="J1516" t="s">
        <v>3</v>
      </c>
      <c r="K1516" t="s">
        <v>12</v>
      </c>
      <c r="L1516" s="6">
        <v>2.375321568110822E-3</v>
      </c>
      <c r="M1516" s="7" t="s">
        <v>9506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8">
        <v>228.51895402176052</v>
      </c>
    </row>
    <row r="1517" spans="1:19" x14ac:dyDescent="0.25">
      <c r="A1517" t="s">
        <v>11082</v>
      </c>
      <c r="B1517" t="s">
        <v>2946</v>
      </c>
      <c r="C1517" t="s">
        <v>9388</v>
      </c>
      <c r="D1517" t="s">
        <v>9383</v>
      </c>
      <c r="E1517" s="2">
        <v>45747</v>
      </c>
      <c r="F1517" s="2">
        <v>45777</v>
      </c>
      <c r="G1517" t="s">
        <v>2947</v>
      </c>
      <c r="H1517">
        <v>455</v>
      </c>
      <c r="I1517" s="4">
        <v>446.95111717171716</v>
      </c>
      <c r="J1517" t="s">
        <v>3</v>
      </c>
      <c r="K1517" t="s">
        <v>12</v>
      </c>
      <c r="L1517" s="6">
        <v>1.8008418636954682E-2</v>
      </c>
      <c r="M1517" s="7" t="s">
        <v>9508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8">
        <v>299.8417208286786</v>
      </c>
    </row>
    <row r="1518" spans="1:19" x14ac:dyDescent="0.25">
      <c r="A1518" t="s">
        <v>11083</v>
      </c>
      <c r="B1518" t="s">
        <v>2948</v>
      </c>
      <c r="C1518" t="s">
        <v>9388</v>
      </c>
      <c r="D1518" t="s">
        <v>9383</v>
      </c>
      <c r="E1518" s="2">
        <v>45747</v>
      </c>
      <c r="F1518" s="2">
        <v>45777</v>
      </c>
      <c r="G1518" t="s">
        <v>2949</v>
      </c>
      <c r="H1518">
        <v>422.58150000000001</v>
      </c>
      <c r="I1518" s="4">
        <v>447.52568969072166</v>
      </c>
      <c r="J1518" t="s">
        <v>3</v>
      </c>
      <c r="K1518" t="s">
        <v>12</v>
      </c>
      <c r="L1518" s="6">
        <v>-5.5738006253809091E-2</v>
      </c>
      <c r="M1518" s="7" t="s">
        <v>9573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8">
        <v>299.11924547609635</v>
      </c>
    </row>
    <row r="1519" spans="1:19" x14ac:dyDescent="0.25">
      <c r="A1519" t="s">
        <v>11084</v>
      </c>
      <c r="B1519" t="s">
        <v>2950</v>
      </c>
      <c r="C1519" t="s">
        <v>9388</v>
      </c>
      <c r="D1519" t="s">
        <v>9383</v>
      </c>
      <c r="E1519" s="2">
        <v>45747</v>
      </c>
      <c r="F1519" s="2">
        <v>45777</v>
      </c>
      <c r="G1519" t="s">
        <v>2951</v>
      </c>
      <c r="H1519">
        <v>965.08010000000002</v>
      </c>
      <c r="I1519" s="4">
        <v>975.8947453608248</v>
      </c>
      <c r="J1519" t="s">
        <v>3</v>
      </c>
      <c r="K1519" t="s">
        <v>12</v>
      </c>
      <c r="L1519" s="6">
        <v>-1.1081774353469021E-2</v>
      </c>
      <c r="M1519" s="7" t="s">
        <v>9486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8">
        <v>643.79778668602842</v>
      </c>
    </row>
    <row r="1520" spans="1:19" x14ac:dyDescent="0.25">
      <c r="A1520" t="s">
        <v>11085</v>
      </c>
      <c r="B1520" t="s">
        <v>2952</v>
      </c>
      <c r="C1520" t="s">
        <v>9389</v>
      </c>
      <c r="D1520" t="s">
        <v>9383</v>
      </c>
      <c r="E1520" s="2">
        <v>45747</v>
      </c>
      <c r="F1520" s="2">
        <v>45777</v>
      </c>
      <c r="G1520" t="s">
        <v>2953</v>
      </c>
      <c r="H1520">
        <v>44.915900000000001</v>
      </c>
      <c r="I1520" s="4" t="s">
        <v>9542</v>
      </c>
      <c r="J1520" t="s">
        <v>3</v>
      </c>
      <c r="K1520" t="s">
        <v>12</v>
      </c>
      <c r="L1520" s="6" t="s">
        <v>9359</v>
      </c>
      <c r="M1520" s="7" t="s">
        <v>9359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8">
        <v>26.675253984227389</v>
      </c>
    </row>
    <row r="1521" spans="1:19" x14ac:dyDescent="0.25">
      <c r="A1521" t="s">
        <v>11086</v>
      </c>
      <c r="B1521" t="s">
        <v>2954</v>
      </c>
      <c r="C1521" t="s">
        <v>9389</v>
      </c>
      <c r="D1521" t="s">
        <v>9383</v>
      </c>
      <c r="E1521" s="2">
        <v>45747</v>
      </c>
      <c r="F1521" s="2">
        <v>45777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s="7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8">
        <v>44.165593967578317</v>
      </c>
    </row>
    <row r="1522" spans="1:19" x14ac:dyDescent="0.25">
      <c r="A1522" t="s">
        <v>11087</v>
      </c>
      <c r="B1522" t="s">
        <v>2956</v>
      </c>
      <c r="C1522" t="s">
        <v>9389</v>
      </c>
      <c r="D1522" t="s">
        <v>9383</v>
      </c>
      <c r="E1522" s="2">
        <v>45747</v>
      </c>
      <c r="F1522" s="2">
        <v>45777</v>
      </c>
      <c r="G1522" t="s">
        <v>2957</v>
      </c>
      <c r="H1522">
        <v>33.1</v>
      </c>
      <c r="I1522" s="4">
        <v>33.986597938144328</v>
      </c>
      <c r="J1522" t="s">
        <v>3</v>
      </c>
      <c r="K1522" t="s">
        <v>12</v>
      </c>
      <c r="L1522" s="6">
        <v>-2.6086692753359286E-2</v>
      </c>
      <c r="M1522" s="7" t="s">
        <v>9473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8">
        <v>27.386492120848128</v>
      </c>
    </row>
    <row r="1523" spans="1:19" x14ac:dyDescent="0.25">
      <c r="A1523" t="s">
        <v>11088</v>
      </c>
      <c r="B1523" t="s">
        <v>2958</v>
      </c>
      <c r="C1523" t="s">
        <v>9389</v>
      </c>
      <c r="D1523" t="s">
        <v>9383</v>
      </c>
      <c r="E1523" s="2">
        <v>45747</v>
      </c>
      <c r="F1523" s="2">
        <v>45777</v>
      </c>
      <c r="G1523" t="s">
        <v>2959</v>
      </c>
      <c r="H1523">
        <v>14.08</v>
      </c>
      <c r="I1523" s="4">
        <v>13.268041237113401</v>
      </c>
      <c r="J1523" t="s">
        <v>3</v>
      </c>
      <c r="K1523" t="s">
        <v>12</v>
      </c>
      <c r="L1523" s="6">
        <v>6.1196581196581334E-2</v>
      </c>
      <c r="M1523" s="7" t="s">
        <v>9534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8">
        <v>9.3378684388594149</v>
      </c>
    </row>
    <row r="1524" spans="1:19" x14ac:dyDescent="0.25">
      <c r="A1524" t="s">
        <v>11088</v>
      </c>
      <c r="B1524" t="s">
        <v>2958</v>
      </c>
      <c r="C1524" t="s">
        <v>9389</v>
      </c>
      <c r="D1524" t="s">
        <v>9383</v>
      </c>
      <c r="E1524" s="2">
        <v>45747</v>
      </c>
      <c r="F1524" s="2">
        <v>45777</v>
      </c>
      <c r="G1524" t="s">
        <v>2959</v>
      </c>
      <c r="H1524">
        <v>14.08</v>
      </c>
      <c r="I1524" s="4">
        <v>13.262626262626263</v>
      </c>
      <c r="J1524" t="s">
        <v>3</v>
      </c>
      <c r="K1524" t="s">
        <v>12</v>
      </c>
      <c r="L1524" s="6">
        <v>6.1629855293221514E-2</v>
      </c>
      <c r="M1524" s="7" t="s">
        <v>9534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8">
        <v>9.3378684388594149</v>
      </c>
    </row>
    <row r="1525" spans="1:19" x14ac:dyDescent="0.25">
      <c r="A1525" t="s">
        <v>11089</v>
      </c>
      <c r="B1525" t="s">
        <v>2960</v>
      </c>
      <c r="C1525" t="s">
        <v>9388</v>
      </c>
      <c r="D1525" t="s">
        <v>9383</v>
      </c>
      <c r="E1525" s="2">
        <v>45747</v>
      </c>
      <c r="F1525" s="2">
        <v>45777</v>
      </c>
      <c r="G1525" t="s">
        <v>2961</v>
      </c>
      <c r="H1525">
        <v>513.2998</v>
      </c>
      <c r="I1525" s="4">
        <v>529.86473814432986</v>
      </c>
      <c r="J1525" t="s">
        <v>3</v>
      </c>
      <c r="K1525" t="s">
        <v>12</v>
      </c>
      <c r="L1525" s="6">
        <v>-3.1262578827839893E-2</v>
      </c>
      <c r="M1525" s="7" t="s">
        <v>9473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8">
        <v>471.09727840477126</v>
      </c>
    </row>
    <row r="1526" spans="1:19" x14ac:dyDescent="0.25">
      <c r="A1526" t="s">
        <v>11090</v>
      </c>
      <c r="B1526" t="s">
        <v>2962</v>
      </c>
      <c r="C1526" t="s">
        <v>9388</v>
      </c>
      <c r="D1526" t="s">
        <v>9383</v>
      </c>
      <c r="E1526" s="2">
        <v>45747</v>
      </c>
      <c r="F1526" s="2">
        <v>45777</v>
      </c>
      <c r="G1526" t="s">
        <v>2963</v>
      </c>
      <c r="H1526">
        <v>128.64410000000001</v>
      </c>
      <c r="I1526" s="4">
        <v>134.64820101010099</v>
      </c>
      <c r="J1526" t="s">
        <v>3</v>
      </c>
      <c r="K1526" t="s">
        <v>12</v>
      </c>
      <c r="L1526" s="6">
        <v>-4.4591022865953955E-2</v>
      </c>
      <c r="M1526" s="7" t="s">
        <v>9475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8">
        <v>116.506375357411</v>
      </c>
    </row>
    <row r="1527" spans="1:19" x14ac:dyDescent="0.25">
      <c r="A1527" t="s">
        <v>11091</v>
      </c>
      <c r="B1527" t="s">
        <v>2964</v>
      </c>
      <c r="C1527" t="s">
        <v>9388</v>
      </c>
      <c r="D1527" t="s">
        <v>9383</v>
      </c>
      <c r="E1527" s="2">
        <v>45747</v>
      </c>
      <c r="F1527" s="2">
        <v>45777</v>
      </c>
      <c r="G1527" t="s">
        <v>2965</v>
      </c>
      <c r="H1527">
        <v>77.0291</v>
      </c>
      <c r="I1527" s="4">
        <v>75.54687777777778</v>
      </c>
      <c r="J1527" t="s">
        <v>3</v>
      </c>
      <c r="K1527" t="s">
        <v>12</v>
      </c>
      <c r="L1527" s="6">
        <v>1.9619900462097162E-2</v>
      </c>
      <c r="M1527" s="7" t="s">
        <v>9508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8">
        <v>125.71071134930865</v>
      </c>
    </row>
    <row r="1528" spans="1:19" x14ac:dyDescent="0.25">
      <c r="A1528" t="s">
        <v>11092</v>
      </c>
      <c r="B1528" t="s">
        <v>2966</v>
      </c>
      <c r="C1528" t="s">
        <v>9388</v>
      </c>
      <c r="D1528" t="s">
        <v>9383</v>
      </c>
      <c r="E1528" s="2">
        <v>45747</v>
      </c>
      <c r="F1528" s="2">
        <v>45777</v>
      </c>
      <c r="G1528" t="s">
        <v>2967</v>
      </c>
      <c r="H1528">
        <v>126.68989999999999</v>
      </c>
      <c r="I1528" s="4">
        <v>169.99604954248366</v>
      </c>
      <c r="J1528" t="s">
        <v>3</v>
      </c>
      <c r="K1528" t="s">
        <v>12</v>
      </c>
      <c r="L1528" s="6">
        <v>-0.25474797596200049</v>
      </c>
      <c r="M1528" s="7" t="s">
        <v>9890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8">
        <v>136.37444755342241</v>
      </c>
    </row>
    <row r="1529" spans="1:19" x14ac:dyDescent="0.25">
      <c r="A1529" t="s">
        <v>11093</v>
      </c>
      <c r="B1529" t="s">
        <v>2968</v>
      </c>
      <c r="C1529" t="s">
        <v>9388</v>
      </c>
      <c r="D1529" t="s">
        <v>9383</v>
      </c>
      <c r="E1529" s="2">
        <v>45761</v>
      </c>
      <c r="F1529" s="2">
        <v>45777</v>
      </c>
      <c r="G1529" t="s">
        <v>2969</v>
      </c>
      <c r="H1529">
        <v>503.80040000000002</v>
      </c>
      <c r="I1529" s="4">
        <v>599.26605454545461</v>
      </c>
      <c r="J1529" t="s">
        <v>3</v>
      </c>
      <c r="K1529" t="s">
        <v>12</v>
      </c>
      <c r="L1529" s="6">
        <v>-0.15930429201077578</v>
      </c>
      <c r="M1529" s="7" t="s">
        <v>9655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8">
        <v>483.11926827173966</v>
      </c>
    </row>
    <row r="1530" spans="1:19" x14ac:dyDescent="0.25">
      <c r="A1530" t="s">
        <v>11094</v>
      </c>
      <c r="B1530" t="s">
        <v>2970</v>
      </c>
      <c r="C1530" t="s">
        <v>9388</v>
      </c>
      <c r="D1530" t="s">
        <v>9383</v>
      </c>
      <c r="E1530" s="2">
        <v>45747</v>
      </c>
      <c r="F1530" s="2">
        <v>45777</v>
      </c>
      <c r="G1530" t="s">
        <v>2971</v>
      </c>
      <c r="H1530">
        <v>24.9</v>
      </c>
      <c r="I1530" s="4">
        <v>26.740206185567011</v>
      </c>
      <c r="J1530" t="s">
        <v>3</v>
      </c>
      <c r="K1530" t="s">
        <v>12</v>
      </c>
      <c r="L1530" s="6">
        <v>-6.8817950497339853E-2</v>
      </c>
      <c r="M1530" s="7" t="s">
        <v>9555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8">
        <v>32.785931500181761</v>
      </c>
    </row>
    <row r="1531" spans="1:19" x14ac:dyDescent="0.25">
      <c r="A1531" t="s">
        <v>11095</v>
      </c>
      <c r="B1531" t="s">
        <v>2972</v>
      </c>
      <c r="C1531" t="s">
        <v>9388</v>
      </c>
      <c r="D1531" t="s">
        <v>9383</v>
      </c>
      <c r="E1531" s="2">
        <v>45747</v>
      </c>
      <c r="F1531" s="2">
        <v>45777</v>
      </c>
      <c r="G1531" t="s">
        <v>2973</v>
      </c>
      <c r="H1531">
        <v>505.19920000000002</v>
      </c>
      <c r="I1531" s="4">
        <v>1194.3363159420294</v>
      </c>
      <c r="J1531" t="s">
        <v>3</v>
      </c>
      <c r="K1531" t="s">
        <v>12</v>
      </c>
      <c r="L1531" s="6">
        <v>-0.57700423803865863</v>
      </c>
      <c r="M1531" s="7" t="s">
        <v>10064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8">
        <v>434.93016225450464</v>
      </c>
    </row>
    <row r="1532" spans="1:19" x14ac:dyDescent="0.25">
      <c r="A1532" t="s">
        <v>11096</v>
      </c>
      <c r="B1532" t="s">
        <v>2974</v>
      </c>
      <c r="C1532" t="s">
        <v>9389</v>
      </c>
      <c r="D1532" t="s">
        <v>9383</v>
      </c>
      <c r="E1532" s="2">
        <v>45747</v>
      </c>
      <c r="F1532" s="2">
        <v>45777</v>
      </c>
      <c r="G1532" t="s">
        <v>2975</v>
      </c>
      <c r="H1532">
        <v>43</v>
      </c>
      <c r="I1532" s="4">
        <v>15.309278350515465</v>
      </c>
      <c r="J1532" t="s">
        <v>3</v>
      </c>
      <c r="K1532" t="s">
        <v>12</v>
      </c>
      <c r="L1532" s="6">
        <v>1.8087542087542086</v>
      </c>
      <c r="M1532" s="7" t="s">
        <v>11097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8">
        <v>58.329174924799965</v>
      </c>
    </row>
    <row r="1533" spans="1:19" x14ac:dyDescent="0.25">
      <c r="A1533" t="s">
        <v>11098</v>
      </c>
      <c r="B1533" t="s">
        <v>2976</v>
      </c>
      <c r="C1533" t="s">
        <v>9388</v>
      </c>
      <c r="D1533" t="s">
        <v>9383</v>
      </c>
      <c r="E1533" s="2">
        <v>45747</v>
      </c>
      <c r="F1533" s="2">
        <v>45777</v>
      </c>
      <c r="G1533" t="s">
        <v>2977</v>
      </c>
      <c r="H1533">
        <v>471.2715</v>
      </c>
      <c r="I1533" s="4">
        <v>504.60344747474755</v>
      </c>
      <c r="J1533" t="s">
        <v>3</v>
      </c>
      <c r="K1533" t="s">
        <v>12</v>
      </c>
      <c r="L1533" s="6">
        <v>-6.6055726811925175E-2</v>
      </c>
      <c r="M1533" s="7" t="s">
        <v>9555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8">
        <v>440.3487273988714</v>
      </c>
    </row>
    <row r="1534" spans="1:19" x14ac:dyDescent="0.25">
      <c r="A1534" t="s">
        <v>11099</v>
      </c>
      <c r="B1534" t="s">
        <v>2978</v>
      </c>
      <c r="C1534" t="s">
        <v>9388</v>
      </c>
      <c r="D1534" t="s">
        <v>9383</v>
      </c>
      <c r="E1534" s="2">
        <v>45747</v>
      </c>
      <c r="F1534" s="2">
        <v>45777</v>
      </c>
      <c r="G1534" t="s">
        <v>2979</v>
      </c>
      <c r="H1534">
        <v>183.5</v>
      </c>
      <c r="I1534" s="4">
        <v>557.90164099378899</v>
      </c>
      <c r="J1534" t="s">
        <v>3</v>
      </c>
      <c r="K1534" t="s">
        <v>12</v>
      </c>
      <c r="L1534" s="6">
        <v>-0.67108897605475426</v>
      </c>
      <c r="M1534" s="7" t="s">
        <v>11100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8">
        <v>189.82317413745608</v>
      </c>
    </row>
    <row r="1535" spans="1:19" x14ac:dyDescent="0.25">
      <c r="A1535" t="s">
        <v>11101</v>
      </c>
      <c r="B1535" t="s">
        <v>2980</v>
      </c>
      <c r="C1535" t="s">
        <v>9388</v>
      </c>
      <c r="D1535" t="s">
        <v>9383</v>
      </c>
      <c r="E1535" s="2">
        <v>45747</v>
      </c>
      <c r="F1535" s="2">
        <v>45777</v>
      </c>
      <c r="G1535" t="s">
        <v>2981</v>
      </c>
      <c r="H1535">
        <v>187.8</v>
      </c>
      <c r="I1535" s="4">
        <v>132.01454949494948</v>
      </c>
      <c r="J1535" t="s">
        <v>3</v>
      </c>
      <c r="K1535" t="s">
        <v>12</v>
      </c>
      <c r="L1535" s="6">
        <v>0.42257047210682441</v>
      </c>
      <c r="M1535" s="7" t="s">
        <v>9888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8">
        <v>263.55900862199883</v>
      </c>
    </row>
    <row r="1536" spans="1:19" x14ac:dyDescent="0.25">
      <c r="A1536" t="s">
        <v>11102</v>
      </c>
      <c r="B1536" t="s">
        <v>2982</v>
      </c>
      <c r="C1536" t="s">
        <v>9388</v>
      </c>
      <c r="D1536" t="s">
        <v>9383</v>
      </c>
      <c r="E1536" s="2">
        <v>45747</v>
      </c>
      <c r="F1536" s="2">
        <v>45777</v>
      </c>
      <c r="G1536" t="s">
        <v>2983</v>
      </c>
      <c r="H1536">
        <v>925.00080000000003</v>
      </c>
      <c r="I1536" s="4">
        <v>964.18556701030934</v>
      </c>
      <c r="J1536" t="s">
        <v>3</v>
      </c>
      <c r="K1536" t="s">
        <v>12</v>
      </c>
      <c r="L1536" s="6">
        <v>-4.0640275431430894E-2</v>
      </c>
      <c r="M1536" s="7" t="s">
        <v>9475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8">
        <v>573.86217255606823</v>
      </c>
    </row>
    <row r="1537" spans="1:19" x14ac:dyDescent="0.25">
      <c r="A1537" t="s">
        <v>11103</v>
      </c>
      <c r="B1537" t="s">
        <v>2984</v>
      </c>
      <c r="C1537" t="s">
        <v>9388</v>
      </c>
      <c r="D1537" t="s">
        <v>9383</v>
      </c>
      <c r="E1537" s="2">
        <v>45747</v>
      </c>
      <c r="F1537" s="2">
        <v>45777</v>
      </c>
      <c r="G1537" t="s">
        <v>2985</v>
      </c>
      <c r="H1537">
        <v>854.13869999999997</v>
      </c>
      <c r="I1537" s="4">
        <v>887.12175154639181</v>
      </c>
      <c r="J1537" t="s">
        <v>3</v>
      </c>
      <c r="K1537" t="s">
        <v>12</v>
      </c>
      <c r="L1537" s="6">
        <v>-3.7179847623955986E-2</v>
      </c>
      <c r="M1537" s="7" t="s">
        <v>9475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8">
        <v>815.02444524801774</v>
      </c>
    </row>
    <row r="1538" spans="1:19" x14ac:dyDescent="0.25">
      <c r="A1538" t="s">
        <v>11104</v>
      </c>
      <c r="B1538" t="s">
        <v>2986</v>
      </c>
      <c r="C1538" t="s">
        <v>9388</v>
      </c>
      <c r="D1538" t="s">
        <v>9383</v>
      </c>
      <c r="E1538" s="2">
        <v>45747</v>
      </c>
      <c r="F1538" s="2">
        <v>45777</v>
      </c>
      <c r="G1538" t="s">
        <v>2987</v>
      </c>
      <c r="H1538">
        <v>106.2</v>
      </c>
      <c r="I1538" s="4">
        <v>107.4271707070707</v>
      </c>
      <c r="J1538" t="s">
        <v>3</v>
      </c>
      <c r="K1538" t="s">
        <v>12</v>
      </c>
      <c r="L1538" s="6">
        <v>-1.1423280525714619E-2</v>
      </c>
      <c r="M1538" s="7" t="s">
        <v>9486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8">
        <v>58.520503559160929</v>
      </c>
    </row>
    <row r="1539" spans="1:19" x14ac:dyDescent="0.25">
      <c r="A1539" t="s">
        <v>11105</v>
      </c>
      <c r="B1539" t="s">
        <v>2988</v>
      </c>
      <c r="C1539" t="s">
        <v>9388</v>
      </c>
      <c r="D1539" t="s">
        <v>9383</v>
      </c>
      <c r="E1539" s="2">
        <v>45747</v>
      </c>
      <c r="F1539" s="2">
        <v>45777</v>
      </c>
      <c r="G1539" t="s">
        <v>2989</v>
      </c>
      <c r="H1539">
        <v>480.47269999999997</v>
      </c>
      <c r="I1539" s="4">
        <v>477.57309292929295</v>
      </c>
      <c r="J1539" t="s">
        <v>3</v>
      </c>
      <c r="K1539" t="s">
        <v>12</v>
      </c>
      <c r="L1539" s="6">
        <v>6.0715461436944285E-3</v>
      </c>
      <c r="M1539" s="7" t="s">
        <v>9492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8">
        <v>481.00964024219951</v>
      </c>
    </row>
    <row r="1540" spans="1:19" x14ac:dyDescent="0.25">
      <c r="A1540" t="s">
        <v>11106</v>
      </c>
      <c r="B1540" t="s">
        <v>2990</v>
      </c>
      <c r="C1540" t="s">
        <v>9388</v>
      </c>
      <c r="D1540" t="s">
        <v>9383</v>
      </c>
      <c r="E1540" s="2">
        <v>45747</v>
      </c>
      <c r="F1540" s="2">
        <v>45777</v>
      </c>
      <c r="G1540" t="s">
        <v>2991</v>
      </c>
      <c r="H1540">
        <v>195.8999</v>
      </c>
      <c r="I1540" s="4">
        <v>202.51010101010104</v>
      </c>
      <c r="J1540" t="s">
        <v>3</v>
      </c>
      <c r="K1540" t="s">
        <v>12</v>
      </c>
      <c r="L1540" s="6">
        <v>-3.2641339751103726E-2</v>
      </c>
      <c r="M1540" s="7" t="s">
        <v>9473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8">
        <v>240.7721360015552</v>
      </c>
    </row>
    <row r="1541" spans="1:19" x14ac:dyDescent="0.25">
      <c r="A1541" t="s">
        <v>11107</v>
      </c>
      <c r="B1541" t="s">
        <v>2992</v>
      </c>
      <c r="C1541" t="s">
        <v>9388</v>
      </c>
      <c r="D1541" t="s">
        <v>9383</v>
      </c>
      <c r="E1541" s="2">
        <v>45747</v>
      </c>
      <c r="F1541" s="2">
        <v>45777</v>
      </c>
      <c r="G1541" t="s">
        <v>2993</v>
      </c>
      <c r="H1541">
        <v>560.70119999999997</v>
      </c>
      <c r="I1541" s="4">
        <v>576.20989696969696</v>
      </c>
      <c r="J1541" t="s">
        <v>3</v>
      </c>
      <c r="K1541" t="s">
        <v>12</v>
      </c>
      <c r="L1541" s="6">
        <v>-2.6915013177069014E-2</v>
      </c>
      <c r="M1541" s="7" t="s">
        <v>9473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8">
        <v>398.63300054077325</v>
      </c>
    </row>
    <row r="1542" spans="1:19" x14ac:dyDescent="0.25">
      <c r="A1542" t="s">
        <v>11108</v>
      </c>
      <c r="B1542" t="s">
        <v>2994</v>
      </c>
      <c r="C1542" t="s">
        <v>9388</v>
      </c>
      <c r="D1542" t="s">
        <v>9383</v>
      </c>
      <c r="E1542" s="2">
        <v>45747</v>
      </c>
      <c r="F1542" s="2">
        <v>45777</v>
      </c>
      <c r="G1542" t="s">
        <v>2995</v>
      </c>
      <c r="H1542">
        <v>277.5</v>
      </c>
      <c r="I1542" s="4">
        <v>286.69165051546389</v>
      </c>
      <c r="J1542" t="s">
        <v>3</v>
      </c>
      <c r="K1542" t="s">
        <v>12</v>
      </c>
      <c r="L1542" s="6">
        <v>-3.2061102926916552E-2</v>
      </c>
      <c r="M1542" s="7" t="s">
        <v>9473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8">
        <v>263.55900862199883</v>
      </c>
    </row>
    <row r="1543" spans="1:19" x14ac:dyDescent="0.25">
      <c r="A1543" t="s">
        <v>11109</v>
      </c>
      <c r="B1543" t="s">
        <v>2996</v>
      </c>
      <c r="C1543" t="s">
        <v>9389</v>
      </c>
      <c r="D1543" t="s">
        <v>9383</v>
      </c>
      <c r="E1543" s="2">
        <v>45747</v>
      </c>
      <c r="F1543" s="2">
        <v>45777</v>
      </c>
      <c r="G1543" t="s">
        <v>2997</v>
      </c>
      <c r="H1543">
        <v>86.194100000000006</v>
      </c>
      <c r="I1543" s="4">
        <v>89.75431313131314</v>
      </c>
      <c r="J1543" t="s">
        <v>3</v>
      </c>
      <c r="K1543" t="s">
        <v>12</v>
      </c>
      <c r="L1543" s="6">
        <v>-3.966620663794107E-2</v>
      </c>
      <c r="M1543" s="7" t="s">
        <v>9475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8">
        <v>163.13355583072087</v>
      </c>
    </row>
    <row r="1544" spans="1:19" x14ac:dyDescent="0.25">
      <c r="A1544" t="s">
        <v>11110</v>
      </c>
      <c r="B1544" t="s">
        <v>2998</v>
      </c>
      <c r="C1544" t="s">
        <v>9388</v>
      </c>
      <c r="D1544" t="s">
        <v>9383</v>
      </c>
      <c r="E1544" s="2">
        <v>45747</v>
      </c>
      <c r="F1544" s="2">
        <v>45777</v>
      </c>
      <c r="G1544" t="s">
        <v>2999</v>
      </c>
      <c r="H1544">
        <v>218.4111</v>
      </c>
      <c r="I1544" s="4">
        <v>300.040495959596</v>
      </c>
      <c r="J1544" t="s">
        <v>3</v>
      </c>
      <c r="K1544" t="s">
        <v>12</v>
      </c>
      <c r="L1544" s="6">
        <v>-0.27206126192575142</v>
      </c>
      <c r="M1544" s="7" t="s">
        <v>10952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8">
        <v>165.15786560029861</v>
      </c>
    </row>
    <row r="1545" spans="1:19" x14ac:dyDescent="0.25">
      <c r="A1545" t="s">
        <v>11111</v>
      </c>
      <c r="B1545" t="s">
        <v>3000</v>
      </c>
      <c r="C1545" t="s">
        <v>9388</v>
      </c>
      <c r="D1545" t="s">
        <v>9383</v>
      </c>
      <c r="E1545" s="2">
        <v>45747</v>
      </c>
      <c r="F1545" s="2">
        <v>45777</v>
      </c>
      <c r="G1545" t="s">
        <v>3001</v>
      </c>
      <c r="H1545">
        <v>654.47950000000003</v>
      </c>
      <c r="I1545" s="4">
        <v>698.14330515463905</v>
      </c>
      <c r="J1545" t="s">
        <v>3</v>
      </c>
      <c r="K1545" t="s">
        <v>12</v>
      </c>
      <c r="L1545" s="6">
        <v>-6.2542754234343745E-2</v>
      </c>
      <c r="M1545" s="7" t="s">
        <v>9573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8">
        <v>471.06837939066799</v>
      </c>
    </row>
    <row r="1546" spans="1:19" x14ac:dyDescent="0.25">
      <c r="A1546" t="s">
        <v>11112</v>
      </c>
      <c r="B1546" t="s">
        <v>3002</v>
      </c>
      <c r="C1546" t="s">
        <v>9389</v>
      </c>
      <c r="D1546" t="s">
        <v>9383</v>
      </c>
      <c r="E1546" s="2">
        <v>45747</v>
      </c>
      <c r="F1546" s="2">
        <v>45750</v>
      </c>
      <c r="G1546" t="s">
        <v>3003</v>
      </c>
      <c r="H1546">
        <v>20.236899999999999</v>
      </c>
      <c r="I1546" s="4" t="s">
        <v>9542</v>
      </c>
      <c r="J1546" t="s">
        <v>3</v>
      </c>
      <c r="K1546" t="s">
        <v>1</v>
      </c>
      <c r="L1546" s="6" t="s">
        <v>9359</v>
      </c>
      <c r="M1546" s="7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8">
        <v>39.07221118274591</v>
      </c>
    </row>
    <row r="1547" spans="1:19" x14ac:dyDescent="0.25">
      <c r="A1547" t="s">
        <v>11113</v>
      </c>
      <c r="B1547" t="s">
        <v>3004</v>
      </c>
      <c r="C1547" t="s">
        <v>9389</v>
      </c>
      <c r="D1547" t="s">
        <v>9383</v>
      </c>
      <c r="E1547" s="2">
        <v>45747</v>
      </c>
      <c r="F1547" s="2">
        <v>45777</v>
      </c>
      <c r="G1547" t="s">
        <v>3005</v>
      </c>
      <c r="H1547">
        <v>0</v>
      </c>
      <c r="I1547" s="4">
        <v>7.1414141414141413E-3</v>
      </c>
      <c r="J1547" t="s">
        <v>3</v>
      </c>
      <c r="K1547" t="s">
        <v>1</v>
      </c>
      <c r="L1547" s="6">
        <v>-1</v>
      </c>
      <c r="M1547" s="7" t="s">
        <v>11114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8">
        <v>20.052326819565426</v>
      </c>
    </row>
    <row r="1548" spans="1:19" x14ac:dyDescent="0.25">
      <c r="A1548" t="s">
        <v>11115</v>
      </c>
      <c r="B1548" t="s">
        <v>3006</v>
      </c>
      <c r="C1548" t="s">
        <v>9388</v>
      </c>
      <c r="D1548" t="s">
        <v>9383</v>
      </c>
      <c r="E1548" s="2">
        <v>45747</v>
      </c>
      <c r="F1548" s="2">
        <v>45777</v>
      </c>
      <c r="G1548" t="s">
        <v>3007</v>
      </c>
      <c r="H1548">
        <v>647.29010000000005</v>
      </c>
      <c r="I1548" s="4">
        <v>676.89474123711341</v>
      </c>
      <c r="J1548" t="s">
        <v>3</v>
      </c>
      <c r="K1548" t="s">
        <v>12</v>
      </c>
      <c r="L1548" s="6">
        <v>-4.3735959867271301E-2</v>
      </c>
      <c r="M1548" s="7" t="s">
        <v>9475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8">
        <v>561.73903613973835</v>
      </c>
    </row>
    <row r="1549" spans="1:19" x14ac:dyDescent="0.25">
      <c r="A1549" t="s">
        <v>11116</v>
      </c>
      <c r="B1549" t="s">
        <v>3008</v>
      </c>
      <c r="C1549" t="s">
        <v>9388</v>
      </c>
      <c r="D1549" t="s">
        <v>9383</v>
      </c>
      <c r="E1549" s="2">
        <v>45747</v>
      </c>
      <c r="F1549" s="2">
        <v>45777</v>
      </c>
      <c r="G1549" t="s">
        <v>3009</v>
      </c>
      <c r="H1549">
        <v>59.725099999999998</v>
      </c>
      <c r="I1549" s="4">
        <v>59.783736363636365</v>
      </c>
      <c r="J1549" t="s">
        <v>3</v>
      </c>
      <c r="K1549" t="s">
        <v>12</v>
      </c>
      <c r="L1549" s="6">
        <v>-9.8080794548716099E-4</v>
      </c>
      <c r="M1549" s="7" t="s">
        <v>9569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8">
        <v>74.414961315970061</v>
      </c>
    </row>
    <row r="1550" spans="1:19" x14ac:dyDescent="0.25">
      <c r="A1550" t="s">
        <v>11117</v>
      </c>
      <c r="B1550" t="s">
        <v>3010</v>
      </c>
      <c r="C1550" t="s">
        <v>9388</v>
      </c>
      <c r="D1550" t="s">
        <v>9383</v>
      </c>
      <c r="E1550" s="2">
        <v>45747</v>
      </c>
      <c r="F1550" s="2">
        <v>45777</v>
      </c>
      <c r="G1550" t="s">
        <v>3011</v>
      </c>
      <c r="H1550">
        <v>109.0996</v>
      </c>
      <c r="I1550" s="4">
        <v>104.77474747474749</v>
      </c>
      <c r="J1550" t="s">
        <v>3</v>
      </c>
      <c r="K1550" t="s">
        <v>12</v>
      </c>
      <c r="L1550" s="6">
        <v>4.1277622991120699E-2</v>
      </c>
      <c r="M1550" s="7" t="s">
        <v>9488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8">
        <v>177.52664363650646</v>
      </c>
    </row>
    <row r="1551" spans="1:19" x14ac:dyDescent="0.25">
      <c r="A1551" t="s">
        <v>11118</v>
      </c>
      <c r="B1551" t="s">
        <v>3012</v>
      </c>
      <c r="C1551" t="s">
        <v>9388</v>
      </c>
      <c r="D1551" t="s">
        <v>9383</v>
      </c>
      <c r="E1551" s="2">
        <v>45747</v>
      </c>
      <c r="F1551" s="2">
        <v>45777</v>
      </c>
      <c r="G1551" t="s">
        <v>3013</v>
      </c>
      <c r="H1551">
        <v>118.93600000000001</v>
      </c>
      <c r="I1551" s="4">
        <v>120.91359896907217</v>
      </c>
      <c r="J1551" t="s">
        <v>3</v>
      </c>
      <c r="K1551" t="s">
        <v>12</v>
      </c>
      <c r="L1551" s="6">
        <v>-1.6355471890122097E-2</v>
      </c>
      <c r="M1551" s="7" t="s">
        <v>9532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8">
        <v>121.76599592420966</v>
      </c>
    </row>
    <row r="1552" spans="1:19" x14ac:dyDescent="0.25">
      <c r="A1552" t="s">
        <v>11119</v>
      </c>
      <c r="B1552" t="s">
        <v>3014</v>
      </c>
      <c r="C1552" t="s">
        <v>9388</v>
      </c>
      <c r="D1552" t="s">
        <v>9383</v>
      </c>
      <c r="E1552" s="2">
        <v>45747</v>
      </c>
      <c r="F1552" s="2">
        <v>45777</v>
      </c>
      <c r="G1552" t="s">
        <v>3015</v>
      </c>
      <c r="H1552">
        <v>638</v>
      </c>
      <c r="I1552" s="4">
        <v>565.29353131313133</v>
      </c>
      <c r="J1552" t="s">
        <v>3</v>
      </c>
      <c r="K1552" t="s">
        <v>12</v>
      </c>
      <c r="L1552" s="6">
        <v>0.12861719559744023</v>
      </c>
      <c r="M1552" s="7" t="s">
        <v>9658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8">
        <v>551.06085042857285</v>
      </c>
    </row>
    <row r="1553" spans="1:19" x14ac:dyDescent="0.25">
      <c r="A1553" t="s">
        <v>11120</v>
      </c>
      <c r="B1553" t="s">
        <v>3016</v>
      </c>
      <c r="C1553" t="s">
        <v>9388</v>
      </c>
      <c r="D1553" t="s">
        <v>9383</v>
      </c>
      <c r="E1553" s="2">
        <v>45747</v>
      </c>
      <c r="F1553" s="2">
        <v>45777</v>
      </c>
      <c r="G1553" t="s">
        <v>3017</v>
      </c>
      <c r="H1553">
        <v>240.80080000000001</v>
      </c>
      <c r="I1553" s="4" t="s">
        <v>9542</v>
      </c>
      <c r="J1553" t="s">
        <v>3</v>
      </c>
      <c r="K1553" t="s">
        <v>12</v>
      </c>
      <c r="L1553" s="6" t="s">
        <v>9359</v>
      </c>
      <c r="M1553" s="7" t="s">
        <v>9359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8">
        <v>220.28273500232305</v>
      </c>
    </row>
    <row r="1554" spans="1:19" x14ac:dyDescent="0.25">
      <c r="A1554" t="s">
        <v>11121</v>
      </c>
      <c r="B1554" t="s">
        <v>3018</v>
      </c>
      <c r="C1554" t="s">
        <v>9389</v>
      </c>
      <c r="D1554" t="s">
        <v>9383</v>
      </c>
      <c r="E1554" s="2">
        <v>45747</v>
      </c>
      <c r="F1554" s="2">
        <v>45777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s="7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8">
        <v>12.458138973711701</v>
      </c>
    </row>
    <row r="1555" spans="1:19" x14ac:dyDescent="0.25">
      <c r="A1555" t="s">
        <v>11122</v>
      </c>
      <c r="B1555" t="s">
        <v>3020</v>
      </c>
      <c r="C1555" t="s">
        <v>9388</v>
      </c>
      <c r="D1555" t="s">
        <v>9383</v>
      </c>
      <c r="E1555" s="2">
        <v>45747</v>
      </c>
      <c r="F1555" s="2">
        <v>45777</v>
      </c>
      <c r="G1555" t="s">
        <v>3021</v>
      </c>
      <c r="H1555">
        <v>107.8001</v>
      </c>
      <c r="I1555" s="4">
        <v>109.28171641791046</v>
      </c>
      <c r="J1555" t="s">
        <v>3</v>
      </c>
      <c r="K1555" t="s">
        <v>12</v>
      </c>
      <c r="L1555" s="6">
        <v>-1.355777037985495E-2</v>
      </c>
      <c r="M1555" s="7" t="s">
        <v>9486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8">
        <v>130.8980843808491</v>
      </c>
    </row>
    <row r="1556" spans="1:19" x14ac:dyDescent="0.25">
      <c r="A1556" t="s">
        <v>11123</v>
      </c>
      <c r="B1556" t="s">
        <v>3022</v>
      </c>
      <c r="C1556" t="s">
        <v>9389</v>
      </c>
      <c r="D1556" t="s">
        <v>9383</v>
      </c>
      <c r="E1556" s="2">
        <v>45747</v>
      </c>
      <c r="F1556" s="2">
        <v>45777</v>
      </c>
      <c r="G1556" t="s">
        <v>3023</v>
      </c>
      <c r="H1556">
        <v>79.899900000000002</v>
      </c>
      <c r="I1556" s="4">
        <v>115.37204716459198</v>
      </c>
      <c r="J1556" t="s">
        <v>3</v>
      </c>
      <c r="K1556" t="s">
        <v>12</v>
      </c>
      <c r="L1556" s="6">
        <v>-0.30745876524134763</v>
      </c>
      <c r="M1556" s="7" t="s">
        <v>9549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8">
        <v>134.62284859069803</v>
      </c>
    </row>
    <row r="1557" spans="1:19" x14ac:dyDescent="0.25">
      <c r="A1557" t="s">
        <v>11124</v>
      </c>
      <c r="B1557" t="s">
        <v>3024</v>
      </c>
      <c r="C1557" t="s">
        <v>9388</v>
      </c>
      <c r="D1557" t="s">
        <v>9383</v>
      </c>
      <c r="E1557" s="2">
        <v>45747</v>
      </c>
      <c r="F1557" s="2">
        <v>45777</v>
      </c>
      <c r="G1557" t="s">
        <v>3025</v>
      </c>
      <c r="H1557">
        <v>248.6387</v>
      </c>
      <c r="I1557" s="4">
        <v>265.98074845360827</v>
      </c>
      <c r="J1557" t="s">
        <v>3</v>
      </c>
      <c r="K1557" t="s">
        <v>12</v>
      </c>
      <c r="L1557" s="6">
        <v>-6.5200389706524309E-2</v>
      </c>
      <c r="M1557" s="7" t="s">
        <v>9555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8">
        <v>244.60125537024103</v>
      </c>
    </row>
    <row r="1558" spans="1:19" x14ac:dyDescent="0.25">
      <c r="A1558" t="s">
        <v>11125</v>
      </c>
      <c r="B1558" t="s">
        <v>3026</v>
      </c>
      <c r="C1558" t="s">
        <v>9389</v>
      </c>
      <c r="D1558" t="s">
        <v>9383</v>
      </c>
      <c r="E1558" s="2">
        <v>45747</v>
      </c>
      <c r="F1558" s="2">
        <v>45777</v>
      </c>
      <c r="G1558" t="s">
        <v>3027</v>
      </c>
      <c r="H1558">
        <v>50.911999999999999</v>
      </c>
      <c r="I1558" s="4">
        <v>73.862626262626279</v>
      </c>
      <c r="J1558" t="s">
        <v>3</v>
      </c>
      <c r="K1558" t="s">
        <v>1</v>
      </c>
      <c r="L1558" s="6">
        <v>-0.31072042010830936</v>
      </c>
      <c r="M1558" s="7" t="s">
        <v>9549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8">
        <v>47.52294388130418</v>
      </c>
    </row>
    <row r="1559" spans="1:19" x14ac:dyDescent="0.25">
      <c r="A1559" t="s">
        <v>11126</v>
      </c>
      <c r="B1559" t="s">
        <v>3028</v>
      </c>
      <c r="C1559" t="s">
        <v>9388</v>
      </c>
      <c r="D1559" t="s">
        <v>9383</v>
      </c>
      <c r="E1559" s="2">
        <v>45747</v>
      </c>
      <c r="F1559" s="2">
        <v>45777</v>
      </c>
      <c r="G1559" t="s">
        <v>3029</v>
      </c>
      <c r="H1559">
        <v>232.82910000000001</v>
      </c>
      <c r="I1559" s="4">
        <v>250.67373636363638</v>
      </c>
      <c r="J1559" t="s">
        <v>3</v>
      </c>
      <c r="K1559" t="s">
        <v>12</v>
      </c>
      <c r="L1559" s="6">
        <v>-7.1186701177782363E-2</v>
      </c>
      <c r="M1559" s="7" t="s">
        <v>9555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8">
        <v>303.98872935250063</v>
      </c>
    </row>
    <row r="1560" spans="1:19" x14ac:dyDescent="0.25">
      <c r="A1560" t="s">
        <v>11127</v>
      </c>
      <c r="B1560" t="s">
        <v>3030</v>
      </c>
      <c r="C1560" t="s">
        <v>9388</v>
      </c>
      <c r="D1560" t="s">
        <v>9383</v>
      </c>
      <c r="E1560" s="2">
        <v>45747</v>
      </c>
      <c r="F1560" s="2">
        <v>45777</v>
      </c>
      <c r="G1560" t="s">
        <v>3031</v>
      </c>
      <c r="H1560">
        <v>577.24030000000005</v>
      </c>
      <c r="I1560" s="4">
        <v>581.93598247422676</v>
      </c>
      <c r="J1560" t="s">
        <v>3</v>
      </c>
      <c r="K1560" t="s">
        <v>12</v>
      </c>
      <c r="L1560" s="6">
        <v>-8.0690705088590775E-3</v>
      </c>
      <c r="M1560" s="7" t="s">
        <v>9486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8">
        <v>643.72553915077015</v>
      </c>
    </row>
    <row r="1561" spans="1:19" x14ac:dyDescent="0.25">
      <c r="A1561" t="s">
        <v>11128</v>
      </c>
      <c r="B1561" t="s">
        <v>3032</v>
      </c>
      <c r="C1561" t="s">
        <v>9389</v>
      </c>
      <c r="D1561" t="s">
        <v>9383</v>
      </c>
      <c r="E1561" s="2">
        <v>45747</v>
      </c>
      <c r="F1561" s="2">
        <v>45777</v>
      </c>
      <c r="G1561" t="s">
        <v>3033</v>
      </c>
      <c r="H1561">
        <v>25.4</v>
      </c>
      <c r="I1561" s="4">
        <v>24.586970707070709</v>
      </c>
      <c r="J1561" t="s">
        <v>3</v>
      </c>
      <c r="K1561" t="s">
        <v>12</v>
      </c>
      <c r="L1561" s="6">
        <v>3.3067485320405154E-2</v>
      </c>
      <c r="M1561" s="7" t="s">
        <v>9471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8">
        <v>19.922315547279915</v>
      </c>
    </row>
    <row r="1562" spans="1:19" x14ac:dyDescent="0.25">
      <c r="A1562" t="s">
        <v>11129</v>
      </c>
      <c r="B1562" t="s">
        <v>3034</v>
      </c>
      <c r="C1562" t="s">
        <v>9388</v>
      </c>
      <c r="D1562" t="s">
        <v>9383</v>
      </c>
      <c r="E1562" s="2">
        <v>45763</v>
      </c>
      <c r="F1562" s="2">
        <v>45777</v>
      </c>
      <c r="G1562" t="s">
        <v>3035</v>
      </c>
      <c r="H1562">
        <v>214.60059999999999</v>
      </c>
      <c r="I1562" s="4">
        <v>223.68599226804125</v>
      </c>
      <c r="J1562" t="s">
        <v>3</v>
      </c>
      <c r="K1562" t="s">
        <v>12</v>
      </c>
      <c r="L1562" s="6">
        <v>-4.0616724256717474E-2</v>
      </c>
      <c r="M1562" s="7" t="s">
        <v>9475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8">
        <v>185.44497350080775</v>
      </c>
    </row>
    <row r="1563" spans="1:19" x14ac:dyDescent="0.25">
      <c r="A1563" t="s">
        <v>11130</v>
      </c>
      <c r="B1563" t="s">
        <v>3036</v>
      </c>
      <c r="C1563" t="s">
        <v>9388</v>
      </c>
      <c r="D1563" t="s">
        <v>9383</v>
      </c>
      <c r="E1563" s="2">
        <v>45747</v>
      </c>
      <c r="F1563" s="2">
        <v>45777</v>
      </c>
      <c r="G1563" t="s">
        <v>3037</v>
      </c>
      <c r="H1563">
        <v>170.96019999999999</v>
      </c>
      <c r="I1563" s="4">
        <v>182.77645360824744</v>
      </c>
      <c r="J1563" t="s">
        <v>3</v>
      </c>
      <c r="K1563" t="s">
        <v>12</v>
      </c>
      <c r="L1563" s="6">
        <v>-6.4648664392918609E-2</v>
      </c>
      <c r="M1563" s="7" t="s">
        <v>9573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8">
        <v>184.86699321874195</v>
      </c>
    </row>
    <row r="1564" spans="1:19" x14ac:dyDescent="0.25">
      <c r="A1564" t="s">
        <v>11131</v>
      </c>
      <c r="B1564" t="s">
        <v>3038</v>
      </c>
      <c r="C1564" t="s">
        <v>9388</v>
      </c>
      <c r="D1564" t="s">
        <v>9383</v>
      </c>
      <c r="E1564" s="2">
        <v>45747</v>
      </c>
      <c r="F1564" s="2">
        <v>45777</v>
      </c>
      <c r="G1564" t="s">
        <v>3039</v>
      </c>
      <c r="H1564">
        <v>769.59770000000003</v>
      </c>
      <c r="I1564" s="4">
        <v>808.02289484536084</v>
      </c>
      <c r="J1564" t="s">
        <v>3</v>
      </c>
      <c r="K1564" t="s">
        <v>12</v>
      </c>
      <c r="L1564" s="6">
        <v>-4.7554586745607752E-2</v>
      </c>
      <c r="M1564" s="7" t="s">
        <v>9464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8">
        <v>580.87018347611581</v>
      </c>
    </row>
    <row r="1565" spans="1:19" x14ac:dyDescent="0.25">
      <c r="A1565" t="s">
        <v>11132</v>
      </c>
      <c r="B1565" t="s">
        <v>3040</v>
      </c>
      <c r="C1565" t="s">
        <v>9388</v>
      </c>
      <c r="D1565" t="s">
        <v>9383</v>
      </c>
      <c r="E1565" s="2">
        <v>45747</v>
      </c>
      <c r="F1565" s="2">
        <v>45777</v>
      </c>
      <c r="G1565" t="s">
        <v>3041</v>
      </c>
      <c r="H1565">
        <v>105.58929999999999</v>
      </c>
      <c r="I1565" s="4">
        <v>109.82886494845361</v>
      </c>
      <c r="J1565" t="s">
        <v>3</v>
      </c>
      <c r="K1565" t="s">
        <v>12</v>
      </c>
      <c r="L1565" s="6">
        <v>-3.8601554795666737E-2</v>
      </c>
      <c r="M1565" s="7" t="s">
        <v>9475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8">
        <v>108.94928316940084</v>
      </c>
    </row>
    <row r="1566" spans="1:19" x14ac:dyDescent="0.25">
      <c r="A1566" t="s">
        <v>11133</v>
      </c>
      <c r="B1566" t="s">
        <v>3042</v>
      </c>
      <c r="C1566" t="s">
        <v>9389</v>
      </c>
      <c r="D1566" t="s">
        <v>9383</v>
      </c>
      <c r="E1566" s="2">
        <v>45747</v>
      </c>
      <c r="F1566" s="2">
        <v>45777</v>
      </c>
      <c r="G1566" t="s">
        <v>3043</v>
      </c>
      <c r="H1566">
        <v>78.131100000000004</v>
      </c>
      <c r="I1566" s="4">
        <v>175.20289855072471</v>
      </c>
      <c r="J1566" t="s">
        <v>3</v>
      </c>
      <c r="K1566" t="s">
        <v>12</v>
      </c>
      <c r="L1566" s="6">
        <v>-0.55405361072048986</v>
      </c>
      <c r="M1566" s="7" t="s">
        <v>9944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8">
        <v>29.963774400860924</v>
      </c>
    </row>
    <row r="1567" spans="1:19" x14ac:dyDescent="0.25">
      <c r="A1567" t="s">
        <v>11134</v>
      </c>
      <c r="B1567" t="s">
        <v>3044</v>
      </c>
      <c r="C1567" t="s">
        <v>9389</v>
      </c>
      <c r="D1567" t="s">
        <v>9383</v>
      </c>
      <c r="E1567" s="2">
        <v>45747</v>
      </c>
      <c r="F1567" s="2">
        <v>45777</v>
      </c>
      <c r="G1567" t="s">
        <v>3045</v>
      </c>
      <c r="H1567">
        <v>46.1</v>
      </c>
      <c r="I1567" s="4">
        <v>5.8151515151515154</v>
      </c>
      <c r="J1567" t="s">
        <v>3</v>
      </c>
      <c r="K1567" t="s">
        <v>12</v>
      </c>
      <c r="L1567" s="6">
        <v>6.927566440854612</v>
      </c>
      <c r="M1567" s="7" t="s">
        <v>11135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8">
        <v>10.745049268302603</v>
      </c>
    </row>
    <row r="1568" spans="1:19" x14ac:dyDescent="0.25">
      <c r="A1568" t="s">
        <v>11136</v>
      </c>
      <c r="B1568" t="s">
        <v>3046</v>
      </c>
      <c r="C1568" t="s">
        <v>9388</v>
      </c>
      <c r="D1568" t="s">
        <v>9383</v>
      </c>
      <c r="E1568" s="2">
        <v>45747</v>
      </c>
      <c r="F1568" s="2">
        <v>45777</v>
      </c>
      <c r="G1568" t="s">
        <v>3047</v>
      </c>
      <c r="H1568">
        <v>200.69970000000001</v>
      </c>
      <c r="I1568" s="4">
        <v>214.02391546391752</v>
      </c>
      <c r="J1568" t="s">
        <v>3</v>
      </c>
      <c r="K1568" t="s">
        <v>12</v>
      </c>
      <c r="L1568" s="6">
        <v>-6.2255731725288643E-2</v>
      </c>
      <c r="M1568" s="7" t="s">
        <v>9573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8">
        <v>214.51738168871682</v>
      </c>
    </row>
    <row r="1569" spans="1:19" x14ac:dyDescent="0.25">
      <c r="A1569" t="s">
        <v>11137</v>
      </c>
      <c r="B1569" t="s">
        <v>3048</v>
      </c>
      <c r="C1569" t="s">
        <v>9389</v>
      </c>
      <c r="D1569" t="s">
        <v>9383</v>
      </c>
      <c r="E1569" s="2">
        <v>45747</v>
      </c>
      <c r="F1569" s="2">
        <v>45777</v>
      </c>
      <c r="G1569" t="s">
        <v>3049</v>
      </c>
      <c r="H1569">
        <v>20.13</v>
      </c>
      <c r="I1569" s="4">
        <v>21.097777777777779</v>
      </c>
      <c r="J1569" t="s">
        <v>3</v>
      </c>
      <c r="K1569" t="s">
        <v>12</v>
      </c>
      <c r="L1569" s="6">
        <v>-4.5871076469349181E-2</v>
      </c>
      <c r="M1569" s="7" t="s">
        <v>9464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8">
        <v>14.385364892296938</v>
      </c>
    </row>
    <row r="1570" spans="1:19" x14ac:dyDescent="0.25">
      <c r="A1570" t="s">
        <v>11138</v>
      </c>
      <c r="B1570" t="s">
        <v>3050</v>
      </c>
      <c r="C1570" t="s">
        <v>9388</v>
      </c>
      <c r="D1570" t="s">
        <v>9383</v>
      </c>
      <c r="E1570" s="2">
        <v>45747</v>
      </c>
      <c r="F1570" s="2">
        <v>45777</v>
      </c>
      <c r="G1570" t="s">
        <v>3051</v>
      </c>
      <c r="H1570">
        <v>106.3359</v>
      </c>
      <c r="I1570" s="4">
        <v>116.39542268041237</v>
      </c>
      <c r="J1570" t="s">
        <v>3</v>
      </c>
      <c r="K1570" t="s">
        <v>12</v>
      </c>
      <c r="L1570" s="6">
        <v>-8.6425414752200891E-2</v>
      </c>
      <c r="M1570" s="7" t="s">
        <v>9513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8">
        <v>109.52726345146662</v>
      </c>
    </row>
    <row r="1571" spans="1:19" x14ac:dyDescent="0.25">
      <c r="A1571" t="s">
        <v>11139</v>
      </c>
      <c r="B1571" t="s">
        <v>3052</v>
      </c>
      <c r="C1571" t="s">
        <v>9389</v>
      </c>
      <c r="D1571" t="s">
        <v>9383</v>
      </c>
      <c r="E1571" s="2">
        <v>45747</v>
      </c>
      <c r="F1571" s="2">
        <v>45777</v>
      </c>
      <c r="G1571" t="s">
        <v>3053</v>
      </c>
      <c r="H1571">
        <v>12.9</v>
      </c>
      <c r="I1571" s="4">
        <v>5.0010309278350515</v>
      </c>
      <c r="J1571" t="s">
        <v>3</v>
      </c>
      <c r="K1571" t="s">
        <v>12</v>
      </c>
      <c r="L1571" s="6">
        <v>1.5794681508967225</v>
      </c>
      <c r="M1571" s="7" t="s">
        <v>11140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8">
        <v>5.6516664834701951</v>
      </c>
    </row>
    <row r="1572" spans="1:19" x14ac:dyDescent="0.25">
      <c r="A1572" t="s">
        <v>11141</v>
      </c>
      <c r="B1572" t="s">
        <v>3054</v>
      </c>
      <c r="C1572" t="s">
        <v>9388</v>
      </c>
      <c r="D1572" t="s">
        <v>9383</v>
      </c>
      <c r="E1572" s="2">
        <v>45747</v>
      </c>
      <c r="F1572" s="2">
        <v>45777</v>
      </c>
      <c r="G1572" t="s">
        <v>3055</v>
      </c>
      <c r="H1572">
        <v>71.2</v>
      </c>
      <c r="I1572" s="4">
        <v>67.054332989690721</v>
      </c>
      <c r="J1572" t="s">
        <v>3</v>
      </c>
      <c r="K1572" t="s">
        <v>12</v>
      </c>
      <c r="L1572" s="6">
        <v>6.1825490247537918E-2</v>
      </c>
      <c r="M1572" s="7" t="s">
        <v>9534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8">
        <v>60.991369264992166</v>
      </c>
    </row>
    <row r="1573" spans="1:19" x14ac:dyDescent="0.25">
      <c r="A1573" t="s">
        <v>11142</v>
      </c>
      <c r="B1573" t="s">
        <v>3056</v>
      </c>
      <c r="C1573" t="s">
        <v>9388</v>
      </c>
      <c r="D1573" t="s">
        <v>9383</v>
      </c>
      <c r="E1573" s="2">
        <v>45747</v>
      </c>
      <c r="F1573" s="2">
        <v>45777</v>
      </c>
      <c r="G1573" t="s">
        <v>3057</v>
      </c>
      <c r="H1573">
        <v>83.528000000000006</v>
      </c>
      <c r="I1573" s="4">
        <v>83.540262626262617</v>
      </c>
      <c r="J1573" t="s">
        <v>3</v>
      </c>
      <c r="K1573" t="s">
        <v>12</v>
      </c>
      <c r="L1573" s="6">
        <v>-1.4678702073833705E-4</v>
      </c>
      <c r="M1573" s="7" t="s">
        <v>9569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8">
        <v>112.48941239705378</v>
      </c>
    </row>
    <row r="1574" spans="1:19" x14ac:dyDescent="0.25">
      <c r="A1574" t="s">
        <v>11143</v>
      </c>
      <c r="B1574" t="s">
        <v>3058</v>
      </c>
      <c r="C1574" t="s">
        <v>9388</v>
      </c>
      <c r="D1574" t="s">
        <v>9383</v>
      </c>
      <c r="E1574" s="2">
        <v>45747</v>
      </c>
      <c r="F1574" s="2">
        <v>45777</v>
      </c>
      <c r="G1574" t="s">
        <v>3059</v>
      </c>
      <c r="H1574">
        <v>147.4939</v>
      </c>
      <c r="I1574" s="4">
        <v>153.60411340206187</v>
      </c>
      <c r="J1574" t="s">
        <v>3</v>
      </c>
      <c r="K1574" t="s">
        <v>12</v>
      </c>
      <c r="L1574" s="6">
        <v>-3.9778969890397864E-2</v>
      </c>
      <c r="M1574" s="7" t="s">
        <v>9475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8">
        <v>132.18409050844548</v>
      </c>
    </row>
    <row r="1575" spans="1:19" x14ac:dyDescent="0.25">
      <c r="A1575" t="s">
        <v>11144</v>
      </c>
      <c r="B1575" t="s">
        <v>3060</v>
      </c>
      <c r="C1575" t="s">
        <v>9388</v>
      </c>
      <c r="D1575" t="s">
        <v>9383</v>
      </c>
      <c r="E1575" s="2">
        <v>45747</v>
      </c>
      <c r="F1575" s="2">
        <v>45777</v>
      </c>
      <c r="G1575" t="s">
        <v>3061</v>
      </c>
      <c r="H1575">
        <v>553.59960000000001</v>
      </c>
      <c r="I1575" s="4">
        <v>532.19082989690719</v>
      </c>
      <c r="J1575" t="s">
        <v>3</v>
      </c>
      <c r="K1575" t="s">
        <v>12</v>
      </c>
      <c r="L1575" s="6">
        <v>4.0227619305729156E-2</v>
      </c>
      <c r="M1575" s="7" t="s">
        <v>9488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8">
        <v>468.06288192392589</v>
      </c>
    </row>
    <row r="1576" spans="1:19" x14ac:dyDescent="0.25">
      <c r="A1576" t="s">
        <v>11145</v>
      </c>
      <c r="B1576" t="s">
        <v>3062</v>
      </c>
      <c r="C1576" t="s">
        <v>9388</v>
      </c>
      <c r="D1576" t="s">
        <v>9383</v>
      </c>
      <c r="E1576" s="2">
        <v>45747</v>
      </c>
      <c r="F1576" s="2">
        <v>45777</v>
      </c>
      <c r="G1576" t="s">
        <v>3063</v>
      </c>
      <c r="H1576">
        <v>423.1</v>
      </c>
      <c r="I1576" s="4">
        <v>434.80928484848488</v>
      </c>
      <c r="J1576" t="s">
        <v>3</v>
      </c>
      <c r="K1576" t="s">
        <v>12</v>
      </c>
      <c r="L1576" s="6">
        <v>-2.6929702875514994E-2</v>
      </c>
      <c r="M1576" s="7" t="s">
        <v>9473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8">
        <v>453.72897092869437</v>
      </c>
    </row>
    <row r="1577" spans="1:19" x14ac:dyDescent="0.25">
      <c r="A1577" t="s">
        <v>11146</v>
      </c>
      <c r="B1577" t="s">
        <v>3064</v>
      </c>
      <c r="C1577" t="s">
        <v>9388</v>
      </c>
      <c r="D1577" t="s">
        <v>9383</v>
      </c>
      <c r="E1577" s="2">
        <v>45747</v>
      </c>
      <c r="F1577" s="2">
        <v>45777</v>
      </c>
      <c r="G1577" t="s">
        <v>3065</v>
      </c>
      <c r="H1577">
        <v>338.69920000000002</v>
      </c>
      <c r="I1577" s="4">
        <v>324.45236521739133</v>
      </c>
      <c r="J1577" t="s">
        <v>3</v>
      </c>
      <c r="K1577" t="s">
        <v>12</v>
      </c>
      <c r="L1577" s="6">
        <v>4.3910405069979896E-2</v>
      </c>
      <c r="M1577" s="7" t="s">
        <v>9488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8">
        <v>454.91383050692923</v>
      </c>
    </row>
    <row r="1578" spans="1:19" x14ac:dyDescent="0.25">
      <c r="A1578" t="s">
        <v>11147</v>
      </c>
      <c r="B1578" t="s">
        <v>3066</v>
      </c>
      <c r="C1578" t="s">
        <v>9389</v>
      </c>
      <c r="D1578" t="s">
        <v>9383</v>
      </c>
      <c r="E1578" s="2">
        <v>45747</v>
      </c>
      <c r="F1578" s="2">
        <v>45777</v>
      </c>
      <c r="G1578" t="s">
        <v>3067</v>
      </c>
      <c r="H1578">
        <v>129.44990000000001</v>
      </c>
      <c r="I1578" s="4">
        <v>97.663939393939401</v>
      </c>
      <c r="J1578" t="s">
        <v>3</v>
      </c>
      <c r="K1578" t="s">
        <v>12</v>
      </c>
      <c r="L1578" s="6">
        <v>0.32546260987740894</v>
      </c>
      <c r="M1578" s="7" t="s">
        <v>10076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8">
        <v>155.10344783661571</v>
      </c>
    </row>
    <row r="1579" spans="1:19" x14ac:dyDescent="0.25">
      <c r="A1579" t="s">
        <v>11148</v>
      </c>
      <c r="B1579" t="s">
        <v>3068</v>
      </c>
      <c r="C1579" t="s">
        <v>9388</v>
      </c>
      <c r="D1579" t="s">
        <v>9383</v>
      </c>
      <c r="E1579" s="2">
        <v>45747</v>
      </c>
      <c r="F1579" s="2">
        <v>45777</v>
      </c>
      <c r="G1579" t="s">
        <v>3069</v>
      </c>
      <c r="H1579">
        <v>276.40039999999999</v>
      </c>
      <c r="I1579" s="4">
        <v>285.96242222222224</v>
      </c>
      <c r="J1579" t="s">
        <v>3</v>
      </c>
      <c r="K1579" t="s">
        <v>12</v>
      </c>
      <c r="L1579" s="6">
        <v>-3.3438037585202585E-2</v>
      </c>
      <c r="M1579" s="7" t="s">
        <v>9473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8">
        <v>245.13588713115189</v>
      </c>
    </row>
    <row r="1580" spans="1:19" x14ac:dyDescent="0.25">
      <c r="A1580" t="s">
        <v>11149</v>
      </c>
      <c r="B1580" t="s">
        <v>3070</v>
      </c>
      <c r="C1580" t="s">
        <v>9388</v>
      </c>
      <c r="D1580" t="s">
        <v>9383</v>
      </c>
      <c r="E1580" s="2">
        <v>45747</v>
      </c>
      <c r="F1580" s="2">
        <v>45777</v>
      </c>
      <c r="G1580" t="s">
        <v>3071</v>
      </c>
      <c r="H1580">
        <v>244.1</v>
      </c>
      <c r="I1580" s="4">
        <v>257.9103092783505</v>
      </c>
      <c r="J1580" t="s">
        <v>3</v>
      </c>
      <c r="K1580" t="s">
        <v>12</v>
      </c>
      <c r="L1580" s="6">
        <v>-5.3546945513704425E-2</v>
      </c>
      <c r="M1580" s="7" t="s">
        <v>9464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8">
        <v>273.50026947353035</v>
      </c>
    </row>
    <row r="1581" spans="1:19" x14ac:dyDescent="0.25">
      <c r="A1581" t="s">
        <v>11150</v>
      </c>
      <c r="B1581" t="s">
        <v>3072</v>
      </c>
      <c r="C1581" t="s">
        <v>9389</v>
      </c>
      <c r="D1581" t="s">
        <v>9383</v>
      </c>
      <c r="E1581" s="2">
        <v>45747</v>
      </c>
      <c r="F1581" s="2">
        <v>45777</v>
      </c>
      <c r="G1581" t="s">
        <v>3073</v>
      </c>
      <c r="H1581">
        <v>25.819900000000001</v>
      </c>
      <c r="I1581" s="4">
        <v>27.536390721649486</v>
      </c>
      <c r="J1581" t="s">
        <v>3</v>
      </c>
      <c r="K1581" t="s">
        <v>12</v>
      </c>
      <c r="L1581" s="6">
        <v>-6.2335356111139051E-2</v>
      </c>
      <c r="M1581" s="7" t="s">
        <v>9573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8">
        <v>18.84398675950008</v>
      </c>
    </row>
    <row r="1582" spans="1:19" x14ac:dyDescent="0.25">
      <c r="A1582" t="s">
        <v>11151</v>
      </c>
      <c r="B1582" t="s">
        <v>3074</v>
      </c>
      <c r="C1582" t="s">
        <v>9389</v>
      </c>
      <c r="D1582" t="s">
        <v>9383</v>
      </c>
      <c r="E1582" s="2">
        <v>45747</v>
      </c>
      <c r="F1582" s="2">
        <v>45777</v>
      </c>
      <c r="G1582" t="s">
        <v>3075</v>
      </c>
      <c r="H1582">
        <v>144.9006</v>
      </c>
      <c r="I1582" s="4">
        <v>135.74226804123711</v>
      </c>
      <c r="J1582" t="s">
        <v>3</v>
      </c>
      <c r="K1582" t="s">
        <v>12</v>
      </c>
      <c r="L1582" s="6">
        <v>6.7468534973798233E-2</v>
      </c>
      <c r="M1582" s="7" t="s">
        <v>9547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8">
        <v>114.16519251047777</v>
      </c>
    </row>
    <row r="1583" spans="1:19" x14ac:dyDescent="0.25">
      <c r="A1583" t="s">
        <v>11152</v>
      </c>
      <c r="B1583" t="s">
        <v>3076</v>
      </c>
      <c r="C1583" t="s">
        <v>9389</v>
      </c>
      <c r="D1583" t="s">
        <v>9383</v>
      </c>
      <c r="E1583" s="2">
        <v>45747</v>
      </c>
      <c r="F1583" s="2">
        <v>45777</v>
      </c>
      <c r="G1583" t="s">
        <v>3077</v>
      </c>
      <c r="H1583">
        <v>39.433</v>
      </c>
      <c r="I1583" s="4">
        <v>36.769824742268042</v>
      </c>
      <c r="J1583" t="s">
        <v>3</v>
      </c>
      <c r="K1583" t="s">
        <v>12</v>
      </c>
      <c r="L1583" s="6">
        <v>7.2428282603984151E-2</v>
      </c>
      <c r="M1583" s="7" t="s">
        <v>9547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8">
        <v>40.808244053852448</v>
      </c>
    </row>
    <row r="1584" spans="1:19" x14ac:dyDescent="0.25">
      <c r="A1584" t="s">
        <v>11153</v>
      </c>
      <c r="B1584" t="s">
        <v>3078</v>
      </c>
      <c r="C1584" t="s">
        <v>9389</v>
      </c>
      <c r="D1584" t="s">
        <v>9383</v>
      </c>
      <c r="E1584" s="2">
        <v>45747</v>
      </c>
      <c r="F1584" s="2">
        <v>45777</v>
      </c>
      <c r="G1584" t="s">
        <v>3079</v>
      </c>
      <c r="H1584">
        <v>35.555100000000003</v>
      </c>
      <c r="I1584" s="4">
        <v>38.717164948453608</v>
      </c>
      <c r="J1584" t="s">
        <v>3</v>
      </c>
      <c r="K1584" t="s">
        <v>12</v>
      </c>
      <c r="L1584" s="6">
        <v>-8.1670880413466374E-2</v>
      </c>
      <c r="M1584" s="7" t="s">
        <v>9560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8">
        <v>29.879649459970299</v>
      </c>
    </row>
    <row r="1585" spans="1:19" x14ac:dyDescent="0.25">
      <c r="A1585" t="s">
        <v>11154</v>
      </c>
      <c r="B1585" t="s">
        <v>3080</v>
      </c>
      <c r="C1585" t="s">
        <v>9389</v>
      </c>
      <c r="D1585" t="s">
        <v>9383</v>
      </c>
      <c r="E1585" s="2">
        <v>45747</v>
      </c>
      <c r="F1585" s="2">
        <v>45777</v>
      </c>
      <c r="G1585" t="s">
        <v>3081</v>
      </c>
      <c r="H1585">
        <v>77.399900000000002</v>
      </c>
      <c r="I1585" s="4">
        <v>23.493686868686869</v>
      </c>
      <c r="J1585" t="s">
        <v>3</v>
      </c>
      <c r="K1585" t="s">
        <v>1</v>
      </c>
      <c r="L1585" s="6">
        <v>2.2944978126511528</v>
      </c>
      <c r="M1585" s="7" t="s">
        <v>11155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8">
        <v>60.95234353620765</v>
      </c>
    </row>
    <row r="1586" spans="1:19" x14ac:dyDescent="0.25">
      <c r="A1586" t="s">
        <v>11156</v>
      </c>
      <c r="B1586" t="s">
        <v>3082</v>
      </c>
      <c r="C1586" t="s">
        <v>9388</v>
      </c>
      <c r="D1586" t="s">
        <v>9383</v>
      </c>
      <c r="E1586" s="2">
        <v>45747</v>
      </c>
      <c r="F1586" s="2">
        <v>45749</v>
      </c>
      <c r="G1586" t="s">
        <v>3083</v>
      </c>
      <c r="H1586">
        <v>443.61879999999996</v>
      </c>
      <c r="I1586" s="4">
        <v>1010.7141217391309</v>
      </c>
      <c r="J1586" t="s">
        <v>3</v>
      </c>
      <c r="K1586" t="s">
        <v>12</v>
      </c>
      <c r="L1586" s="6">
        <v>-0.56108380158311499</v>
      </c>
      <c r="M1586" s="7" t="s">
        <v>9983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8">
        <v>271.72298010617806</v>
      </c>
    </row>
    <row r="1587" spans="1:19" x14ac:dyDescent="0.25">
      <c r="A1587" t="s">
        <v>11157</v>
      </c>
      <c r="B1587" t="s">
        <v>3084</v>
      </c>
      <c r="C1587" t="s">
        <v>9389</v>
      </c>
      <c r="D1587" t="s">
        <v>9383</v>
      </c>
      <c r="E1587" s="2">
        <v>45747</v>
      </c>
      <c r="F1587" s="2">
        <v>45777</v>
      </c>
      <c r="G1587" t="s">
        <v>3085</v>
      </c>
      <c r="H1587">
        <v>20.387</v>
      </c>
      <c r="I1587" s="4">
        <v>8.0700309278350524</v>
      </c>
      <c r="J1587" t="s">
        <v>3</v>
      </c>
      <c r="K1587" t="s">
        <v>1</v>
      </c>
      <c r="L1587" s="6">
        <v>1.5262604545518417</v>
      </c>
      <c r="M1587" s="7" t="s">
        <v>11158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8">
        <v>62.550717413129533</v>
      </c>
    </row>
    <row r="1588" spans="1:19" x14ac:dyDescent="0.25">
      <c r="A1588" t="s">
        <v>11159</v>
      </c>
      <c r="B1588" t="s">
        <v>3086</v>
      </c>
      <c r="C1588" t="s">
        <v>9389</v>
      </c>
      <c r="D1588" t="s">
        <v>9383</v>
      </c>
      <c r="E1588" s="2">
        <v>45747</v>
      </c>
      <c r="F1588" s="2">
        <v>45777</v>
      </c>
      <c r="G1588" t="s">
        <v>3087</v>
      </c>
      <c r="H1588">
        <v>69.635000000000005</v>
      </c>
      <c r="I1588" s="4">
        <v>60.889082474226804</v>
      </c>
      <c r="J1588" t="s">
        <v>3</v>
      </c>
      <c r="K1588" t="s">
        <v>12</v>
      </c>
      <c r="L1588" s="6">
        <v>0.14363687495989419</v>
      </c>
      <c r="M1588" s="7" t="s">
        <v>9567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8">
        <v>97.584931433125419</v>
      </c>
    </row>
    <row r="1589" spans="1:19" x14ac:dyDescent="0.25">
      <c r="A1589" t="s">
        <v>11160</v>
      </c>
      <c r="B1589" t="s">
        <v>3088</v>
      </c>
      <c r="C1589" t="s">
        <v>9388</v>
      </c>
      <c r="D1589" t="s">
        <v>9383</v>
      </c>
      <c r="E1589" s="2">
        <v>45747</v>
      </c>
      <c r="F1589" s="2">
        <v>45777</v>
      </c>
      <c r="G1589" t="s">
        <v>3089</v>
      </c>
      <c r="H1589">
        <v>59.7</v>
      </c>
      <c r="I1589" s="4">
        <v>61.110203030303033</v>
      </c>
      <c r="J1589" t="s">
        <v>3</v>
      </c>
      <c r="K1589" t="s">
        <v>12</v>
      </c>
      <c r="L1589" s="6">
        <v>-2.3076392490526398E-2</v>
      </c>
      <c r="M1589" s="7" t="s">
        <v>9532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8">
        <v>50.327633060878398</v>
      </c>
    </row>
    <row r="1590" spans="1:19" x14ac:dyDescent="0.25">
      <c r="A1590" t="s">
        <v>11161</v>
      </c>
      <c r="B1590" t="s">
        <v>3090</v>
      </c>
      <c r="C1590" t="s">
        <v>9388</v>
      </c>
      <c r="D1590" t="s">
        <v>9383</v>
      </c>
      <c r="E1590" s="2">
        <v>45747</v>
      </c>
      <c r="F1590" s="2">
        <v>45777</v>
      </c>
      <c r="G1590" t="s">
        <v>3091</v>
      </c>
      <c r="H1590">
        <v>22.6</v>
      </c>
      <c r="I1590" s="4">
        <v>32.985200553250344</v>
      </c>
      <c r="J1590" t="s">
        <v>3</v>
      </c>
      <c r="K1590" t="s">
        <v>12</v>
      </c>
      <c r="L1590" s="6">
        <v>-0.31484424466314154</v>
      </c>
      <c r="M1590" s="7" t="s">
        <v>9549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8">
        <v>21.977700225551548</v>
      </c>
    </row>
    <row r="1591" spans="1:19" x14ac:dyDescent="0.25">
      <c r="A1591" t="s">
        <v>11162</v>
      </c>
      <c r="B1591" t="s">
        <v>3092</v>
      </c>
      <c r="C1591" t="s">
        <v>9388</v>
      </c>
      <c r="D1591" t="s">
        <v>9383</v>
      </c>
      <c r="E1591" s="2">
        <v>45747</v>
      </c>
      <c r="F1591" s="2">
        <v>45777</v>
      </c>
      <c r="G1591" t="s">
        <v>3093</v>
      </c>
      <c r="H1591">
        <v>23.23</v>
      </c>
      <c r="I1591" s="4">
        <v>26.710588235294118</v>
      </c>
      <c r="J1591" t="s">
        <v>3</v>
      </c>
      <c r="K1591" t="s">
        <v>12</v>
      </c>
      <c r="L1591" s="6">
        <v>-0.1303074348132488</v>
      </c>
      <c r="M1591" s="7" t="s">
        <v>9468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8">
        <v>21.414169450537404</v>
      </c>
    </row>
    <row r="1592" spans="1:19" x14ac:dyDescent="0.25">
      <c r="A1592" t="s">
        <v>11163</v>
      </c>
      <c r="B1592" t="s">
        <v>3094</v>
      </c>
      <c r="C1592" t="s">
        <v>9388</v>
      </c>
      <c r="D1592" t="s">
        <v>9383</v>
      </c>
      <c r="E1592" s="2">
        <v>45747</v>
      </c>
      <c r="F1592" s="2">
        <v>45777</v>
      </c>
      <c r="G1592" t="s">
        <v>3095</v>
      </c>
      <c r="H1592">
        <v>31.329899999999999</v>
      </c>
      <c r="I1592" s="4">
        <v>37.599587628865983</v>
      </c>
      <c r="J1592" t="s">
        <v>3</v>
      </c>
      <c r="K1592" t="s">
        <v>12</v>
      </c>
      <c r="L1592" s="6">
        <v>-0.1667488401934657</v>
      </c>
      <c r="M1592" s="7" t="s">
        <v>9517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8">
        <v>17.03596881388907</v>
      </c>
    </row>
    <row r="1593" spans="1:19" x14ac:dyDescent="0.25">
      <c r="A1593" t="s">
        <v>11164</v>
      </c>
      <c r="B1593" t="s">
        <v>3096</v>
      </c>
      <c r="C1593" t="s">
        <v>9388</v>
      </c>
      <c r="D1593" t="s">
        <v>9383</v>
      </c>
      <c r="E1593" s="2">
        <v>45747</v>
      </c>
      <c r="F1593" s="2">
        <v>45777</v>
      </c>
      <c r="G1593" t="s">
        <v>3097</v>
      </c>
      <c r="H1593">
        <v>29.01</v>
      </c>
      <c r="I1593" s="4">
        <v>29.983635353535355</v>
      </c>
      <c r="J1593" t="s">
        <v>3</v>
      </c>
      <c r="K1593" t="s">
        <v>12</v>
      </c>
      <c r="L1593" s="6">
        <v>-3.2472225000580335E-2</v>
      </c>
      <c r="M1593" s="7" t="s">
        <v>9473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8">
        <v>17.03596881388907</v>
      </c>
    </row>
    <row r="1594" spans="1:19" x14ac:dyDescent="0.25">
      <c r="A1594" t="s">
        <v>11165</v>
      </c>
      <c r="B1594" t="s">
        <v>3098</v>
      </c>
      <c r="C1594" t="s">
        <v>9388</v>
      </c>
      <c r="D1594" t="s">
        <v>9383</v>
      </c>
      <c r="E1594" s="2">
        <v>45747</v>
      </c>
      <c r="F1594" s="2">
        <v>45777</v>
      </c>
      <c r="G1594" t="s">
        <v>3099</v>
      </c>
      <c r="H1594">
        <v>51.94</v>
      </c>
      <c r="I1594" s="4">
        <v>53.662626262626269</v>
      </c>
      <c r="J1594" t="s">
        <v>3</v>
      </c>
      <c r="K1594" t="s">
        <v>12</v>
      </c>
      <c r="L1594" s="6">
        <v>-3.2101042803900359E-2</v>
      </c>
      <c r="M1594" s="7" t="s">
        <v>9473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8">
        <v>35.256797206013005</v>
      </c>
    </row>
    <row r="1595" spans="1:19" x14ac:dyDescent="0.25">
      <c r="A1595" t="s">
        <v>11166</v>
      </c>
      <c r="B1595" t="s">
        <v>3100</v>
      </c>
      <c r="C1595" t="s">
        <v>9388</v>
      </c>
      <c r="D1595" t="s">
        <v>9383</v>
      </c>
      <c r="E1595" s="2">
        <v>45747</v>
      </c>
      <c r="F1595" s="2">
        <v>45777</v>
      </c>
      <c r="G1595" t="s">
        <v>3101</v>
      </c>
      <c r="H1595">
        <v>103.4</v>
      </c>
      <c r="I1595" s="4">
        <v>152.99803921568625</v>
      </c>
      <c r="J1595" t="s">
        <v>3</v>
      </c>
      <c r="K1595" t="s">
        <v>12</v>
      </c>
      <c r="L1595" s="6">
        <v>-0.32417434543567125</v>
      </c>
      <c r="M1595" s="7" t="s">
        <v>9757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8">
        <v>89.948181396488096</v>
      </c>
    </row>
    <row r="1596" spans="1:19" x14ac:dyDescent="0.25">
      <c r="A1596" t="s">
        <v>11167</v>
      </c>
      <c r="B1596" t="s">
        <v>3102</v>
      </c>
      <c r="C1596" t="s">
        <v>9388</v>
      </c>
      <c r="D1596" t="s">
        <v>9383</v>
      </c>
      <c r="E1596" s="2">
        <v>45747</v>
      </c>
      <c r="F1596" s="2">
        <v>45777</v>
      </c>
      <c r="G1596" t="s">
        <v>3103</v>
      </c>
      <c r="H1596">
        <v>170.78319999999999</v>
      </c>
      <c r="I1596" s="4">
        <v>282.21038529784533</v>
      </c>
      <c r="J1596" t="s">
        <v>3</v>
      </c>
      <c r="K1596" t="s">
        <v>12</v>
      </c>
      <c r="L1596" s="6">
        <v>-0.39483729551711888</v>
      </c>
      <c r="M1596" s="7" t="s">
        <v>10283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8">
        <v>186.10965082518339</v>
      </c>
    </row>
    <row r="1597" spans="1:19" x14ac:dyDescent="0.25">
      <c r="A1597" t="s">
        <v>11168</v>
      </c>
      <c r="B1597" t="s">
        <v>3104</v>
      </c>
      <c r="C1597" t="s">
        <v>9388</v>
      </c>
      <c r="D1597" t="s">
        <v>9383</v>
      </c>
      <c r="E1597" s="2">
        <v>45747</v>
      </c>
      <c r="F1597" s="2">
        <v>45777</v>
      </c>
      <c r="G1597" t="s">
        <v>3105</v>
      </c>
      <c r="H1597">
        <v>544.09960000000001</v>
      </c>
      <c r="I1597" s="4">
        <v>621.69683497536948</v>
      </c>
      <c r="J1597" t="s">
        <v>3</v>
      </c>
      <c r="K1597" t="s">
        <v>12</v>
      </c>
      <c r="L1597" s="6">
        <v>-0.12481523245722126</v>
      </c>
      <c r="M1597" s="7" t="s">
        <v>9496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8">
        <v>581.43371425113003</v>
      </c>
    </row>
    <row r="1598" spans="1:19" x14ac:dyDescent="0.25">
      <c r="A1598" t="s">
        <v>11169</v>
      </c>
      <c r="B1598" t="s">
        <v>3106</v>
      </c>
      <c r="C1598" t="s">
        <v>9388</v>
      </c>
      <c r="D1598" t="s">
        <v>9383</v>
      </c>
      <c r="E1598" s="2">
        <v>45747</v>
      </c>
      <c r="F1598" s="2">
        <v>45777</v>
      </c>
      <c r="G1598" t="s">
        <v>3107</v>
      </c>
      <c r="H1598">
        <v>118.77809999999999</v>
      </c>
      <c r="I1598" s="4">
        <v>197.13271492537314</v>
      </c>
      <c r="J1598" t="s">
        <v>3</v>
      </c>
      <c r="K1598" t="s">
        <v>12</v>
      </c>
      <c r="L1598" s="6">
        <v>-0.39747139359915573</v>
      </c>
      <c r="M1598" s="7" t="s">
        <v>9995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8">
        <v>106.52176598472452</v>
      </c>
    </row>
    <row r="1599" spans="1:19" x14ac:dyDescent="0.25">
      <c r="A1599" t="s">
        <v>11170</v>
      </c>
      <c r="B1599" t="s">
        <v>3108</v>
      </c>
      <c r="C1599" t="s">
        <v>9388</v>
      </c>
      <c r="D1599" t="s">
        <v>9383</v>
      </c>
      <c r="E1599" s="2">
        <v>45747</v>
      </c>
      <c r="F1599" s="2">
        <v>45777</v>
      </c>
      <c r="G1599" t="s">
        <v>3109</v>
      </c>
      <c r="H1599">
        <v>98.587199999999996</v>
      </c>
      <c r="I1599" s="4">
        <v>105.66630202020202</v>
      </c>
      <c r="J1599" t="s">
        <v>3</v>
      </c>
      <c r="K1599" t="s">
        <v>12</v>
      </c>
      <c r="L1599" s="6">
        <v>-6.6994887536128589E-2</v>
      </c>
      <c r="M1599" s="7" t="s">
        <v>9555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8">
        <v>132.38638360716848</v>
      </c>
    </row>
    <row r="1600" spans="1:19" x14ac:dyDescent="0.25">
      <c r="A1600" t="s">
        <v>11171</v>
      </c>
      <c r="B1600" t="s">
        <v>3110</v>
      </c>
      <c r="C1600" t="s">
        <v>9388</v>
      </c>
      <c r="D1600" t="s">
        <v>9383</v>
      </c>
      <c r="E1600" s="2">
        <v>45747</v>
      </c>
      <c r="F1600" s="2">
        <v>45777</v>
      </c>
      <c r="G1600" t="s">
        <v>3111</v>
      </c>
      <c r="H1600">
        <v>284</v>
      </c>
      <c r="I1600" s="4">
        <v>308.71374343434343</v>
      </c>
      <c r="J1600" t="s">
        <v>3</v>
      </c>
      <c r="K1600" t="s">
        <v>12</v>
      </c>
      <c r="L1600" s="6">
        <v>-8.0053913892562112E-2</v>
      </c>
      <c r="M1600" s="7" t="s">
        <v>9560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8">
        <v>273.02343574082607</v>
      </c>
    </row>
    <row r="1601" spans="1:19" x14ac:dyDescent="0.25">
      <c r="A1601" t="s">
        <v>11172</v>
      </c>
      <c r="B1601" t="s">
        <v>3112</v>
      </c>
      <c r="C1601" t="s">
        <v>9388</v>
      </c>
      <c r="D1601" t="s">
        <v>9383</v>
      </c>
      <c r="E1601" s="2">
        <v>45747</v>
      </c>
      <c r="F1601" s="2">
        <v>45777</v>
      </c>
      <c r="G1601" t="s">
        <v>3113</v>
      </c>
      <c r="H1601">
        <v>362.5</v>
      </c>
      <c r="I1601" s="4">
        <v>374.51575353535355</v>
      </c>
      <c r="J1601" t="s">
        <v>3</v>
      </c>
      <c r="K1601" t="s">
        <v>12</v>
      </c>
      <c r="L1601" s="6">
        <v>-3.2083439540065428E-2</v>
      </c>
      <c r="M1601" s="7" t="s">
        <v>9473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8">
        <v>363.72299150399971</v>
      </c>
    </row>
    <row r="1602" spans="1:19" x14ac:dyDescent="0.25">
      <c r="A1602" t="s">
        <v>11173</v>
      </c>
      <c r="B1602" t="s">
        <v>3114</v>
      </c>
      <c r="C1602" t="s">
        <v>9388</v>
      </c>
      <c r="D1602" t="s">
        <v>9383</v>
      </c>
      <c r="E1602" s="2">
        <v>45747</v>
      </c>
      <c r="F1602" s="2">
        <v>45777</v>
      </c>
      <c r="G1602" t="s">
        <v>3115</v>
      </c>
      <c r="H1602">
        <v>104.4</v>
      </c>
      <c r="I1602" s="4">
        <v>96.040206185567001</v>
      </c>
      <c r="J1602" t="s">
        <v>3</v>
      </c>
      <c r="K1602" t="s">
        <v>12</v>
      </c>
      <c r="L1602" s="6">
        <v>8.7044729977780122E-2</v>
      </c>
      <c r="M1602" s="7" t="s">
        <v>9536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8">
        <v>127.53134923781589</v>
      </c>
    </row>
    <row r="1603" spans="1:19" x14ac:dyDescent="0.25">
      <c r="A1603" t="s">
        <v>11174</v>
      </c>
      <c r="B1603" t="s">
        <v>3116</v>
      </c>
      <c r="C1603" t="s">
        <v>9388</v>
      </c>
      <c r="D1603" t="s">
        <v>9383</v>
      </c>
      <c r="E1603" s="2">
        <v>45747</v>
      </c>
      <c r="F1603" s="2">
        <v>45777</v>
      </c>
      <c r="G1603" t="s">
        <v>3117</v>
      </c>
      <c r="H1603">
        <v>293.19920000000002</v>
      </c>
      <c r="I1603" s="4">
        <v>298.51070303030303</v>
      </c>
      <c r="J1603" t="s">
        <v>3</v>
      </c>
      <c r="K1603" t="s">
        <v>12</v>
      </c>
      <c r="L1603" s="6">
        <v>-1.7793342002091705E-2</v>
      </c>
      <c r="M1603" s="7" t="s">
        <v>9532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8">
        <v>305.89606428331774</v>
      </c>
    </row>
    <row r="1604" spans="1:19" x14ac:dyDescent="0.25">
      <c r="A1604" t="s">
        <v>11175</v>
      </c>
      <c r="B1604" t="s">
        <v>3118</v>
      </c>
      <c r="C1604" t="s">
        <v>9388</v>
      </c>
      <c r="D1604" t="s">
        <v>9383</v>
      </c>
      <c r="E1604" s="2">
        <v>45747</v>
      </c>
      <c r="F1604" s="2">
        <v>45777</v>
      </c>
      <c r="G1604" t="s">
        <v>3119</v>
      </c>
      <c r="H1604">
        <v>322.06439999999998</v>
      </c>
      <c r="I1604" s="4">
        <v>726.22943913043503</v>
      </c>
      <c r="J1604" t="s">
        <v>3</v>
      </c>
      <c r="K1604" t="s">
        <v>12</v>
      </c>
      <c r="L1604" s="6">
        <v>-0.55652527610884239</v>
      </c>
      <c r="M1604" s="7" t="s">
        <v>9983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8">
        <v>265.26405045409291</v>
      </c>
    </row>
    <row r="1605" spans="1:19" x14ac:dyDescent="0.25">
      <c r="A1605" t="s">
        <v>11176</v>
      </c>
      <c r="B1605" t="s">
        <v>3120</v>
      </c>
      <c r="C1605" t="s">
        <v>9389</v>
      </c>
      <c r="D1605" t="s">
        <v>9383</v>
      </c>
      <c r="E1605" s="2">
        <v>45747</v>
      </c>
      <c r="F1605" s="2">
        <v>45777</v>
      </c>
      <c r="G1605" t="s">
        <v>3121</v>
      </c>
      <c r="H1605">
        <v>5.4</v>
      </c>
      <c r="I1605" s="4">
        <v>5.817525773195876</v>
      </c>
      <c r="J1605" t="s">
        <v>3</v>
      </c>
      <c r="K1605" t="s">
        <v>1</v>
      </c>
      <c r="L1605" s="6">
        <v>-7.1770334928229595E-2</v>
      </c>
      <c r="M1605" s="7" t="s">
        <v>9555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8">
        <v>25.803413687724543</v>
      </c>
    </row>
    <row r="1606" spans="1:19" x14ac:dyDescent="0.25">
      <c r="A1606" t="s">
        <v>11177</v>
      </c>
      <c r="B1606" t="s">
        <v>3122</v>
      </c>
      <c r="C1606" t="s">
        <v>9389</v>
      </c>
      <c r="D1606" t="s">
        <v>9383</v>
      </c>
      <c r="E1606" s="2">
        <v>45747</v>
      </c>
      <c r="F1606" s="2">
        <v>45777</v>
      </c>
      <c r="G1606" t="s">
        <v>3123</v>
      </c>
      <c r="H1606">
        <v>55.8</v>
      </c>
      <c r="I1606" s="4">
        <v>55.521751546391755</v>
      </c>
      <c r="J1606" t="s">
        <v>3</v>
      </c>
      <c r="K1606" t="s">
        <v>12</v>
      </c>
      <c r="L1606" s="6">
        <v>5.0115215363073506E-3</v>
      </c>
      <c r="M1606" s="7" t="s">
        <v>9492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8">
        <v>32.854613278738775</v>
      </c>
    </row>
    <row r="1607" spans="1:19" x14ac:dyDescent="0.25">
      <c r="A1607" t="s">
        <v>11178</v>
      </c>
      <c r="B1607" t="s">
        <v>3124</v>
      </c>
      <c r="C1607" t="s">
        <v>9388</v>
      </c>
      <c r="D1607" t="s">
        <v>9383</v>
      </c>
      <c r="E1607" s="2">
        <v>45747</v>
      </c>
      <c r="F1607" s="2">
        <v>45777</v>
      </c>
      <c r="G1607" t="s">
        <v>3125</v>
      </c>
      <c r="H1607">
        <v>708.48829999999998</v>
      </c>
      <c r="I1607" s="4">
        <v>727.94403333333344</v>
      </c>
      <c r="J1607" t="s">
        <v>3</v>
      </c>
      <c r="K1607" t="s">
        <v>12</v>
      </c>
      <c r="L1607" s="6">
        <v>-2.6726963121386671E-2</v>
      </c>
      <c r="M1607" s="7" t="s">
        <v>9473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8">
        <v>467.29705805018875</v>
      </c>
    </row>
    <row r="1608" spans="1:19" x14ac:dyDescent="0.25">
      <c r="A1608" t="s">
        <v>11179</v>
      </c>
      <c r="B1608" t="s">
        <v>3126</v>
      </c>
      <c r="C1608" t="s">
        <v>9388</v>
      </c>
      <c r="D1608" t="s">
        <v>9383</v>
      </c>
      <c r="E1608" s="2">
        <v>45747</v>
      </c>
      <c r="F1608" s="2">
        <v>45777</v>
      </c>
      <c r="G1608" t="s">
        <v>3127</v>
      </c>
      <c r="H1608">
        <v>211.40010000000001</v>
      </c>
      <c r="I1608" s="4" t="s">
        <v>9542</v>
      </c>
      <c r="J1608" t="s">
        <v>3</v>
      </c>
      <c r="K1608" t="s">
        <v>12</v>
      </c>
      <c r="L1608" s="6" t="s">
        <v>9359</v>
      </c>
      <c r="M1608" s="7" t="s">
        <v>9359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8">
        <v>185.50277152901432</v>
      </c>
    </row>
    <row r="1609" spans="1:19" x14ac:dyDescent="0.25">
      <c r="A1609" t="s">
        <v>11180</v>
      </c>
      <c r="B1609" t="s">
        <v>3128</v>
      </c>
      <c r="C1609" t="s">
        <v>9389</v>
      </c>
      <c r="D1609" t="s">
        <v>9383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9542</v>
      </c>
      <c r="J1609" t="s">
        <v>3</v>
      </c>
      <c r="K1609" t="e">
        <v>#N/A</v>
      </c>
      <c r="L1609" s="6" t="s">
        <v>9359</v>
      </c>
      <c r="M1609" s="7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8">
        <v>20.22057670134668</v>
      </c>
    </row>
    <row r="1610" spans="1:19" x14ac:dyDescent="0.25">
      <c r="A1610" t="s">
        <v>11181</v>
      </c>
      <c r="B1610" t="s">
        <v>3130</v>
      </c>
      <c r="C1610" t="s">
        <v>9388</v>
      </c>
      <c r="D1610" t="s">
        <v>9383</v>
      </c>
      <c r="E1610" s="2">
        <v>45747</v>
      </c>
      <c r="F1610" s="2">
        <v>45777</v>
      </c>
      <c r="G1610" t="s">
        <v>3131</v>
      </c>
      <c r="H1610">
        <v>240.1163</v>
      </c>
      <c r="I1610" s="4">
        <v>243.04823636363636</v>
      </c>
      <c r="J1610" t="s">
        <v>3</v>
      </c>
      <c r="K1610" t="s">
        <v>12</v>
      </c>
      <c r="L1610" s="6">
        <v>-1.2063187157835387E-2</v>
      </c>
      <c r="M1610" s="7" t="s">
        <v>9486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8">
        <v>220.29718450937469</v>
      </c>
    </row>
    <row r="1611" spans="1:19" x14ac:dyDescent="0.25">
      <c r="A1611" t="s">
        <v>11182</v>
      </c>
      <c r="B1611" t="s">
        <v>3132</v>
      </c>
      <c r="C1611" t="s">
        <v>9388</v>
      </c>
      <c r="D1611" t="s">
        <v>9383</v>
      </c>
      <c r="E1611" s="2">
        <v>45747</v>
      </c>
      <c r="F1611" s="2">
        <v>45777</v>
      </c>
      <c r="G1611" t="s">
        <v>3133</v>
      </c>
      <c r="H1611">
        <v>326.875</v>
      </c>
      <c r="I1611" s="4">
        <v>326.62080000000003</v>
      </c>
      <c r="J1611" t="s">
        <v>3</v>
      </c>
      <c r="K1611" t="s">
        <v>12</v>
      </c>
      <c r="L1611" s="6">
        <v>7.7827254112405875E-4</v>
      </c>
      <c r="M1611" s="7" t="s">
        <v>9506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8">
        <v>263.67460467841198</v>
      </c>
    </row>
    <row r="1612" spans="1:19" x14ac:dyDescent="0.25">
      <c r="A1612" t="s">
        <v>11183</v>
      </c>
      <c r="B1612" t="s">
        <v>3134</v>
      </c>
      <c r="C1612" t="s">
        <v>9389</v>
      </c>
      <c r="D1612" t="s">
        <v>9383</v>
      </c>
      <c r="E1612" s="2">
        <v>45747</v>
      </c>
      <c r="F1612" s="2">
        <v>45771</v>
      </c>
      <c r="G1612" t="s">
        <v>3135</v>
      </c>
      <c r="H1612">
        <v>30.867899999999999</v>
      </c>
      <c r="I1612" s="4">
        <v>27.165804123711343</v>
      </c>
      <c r="J1612" t="s">
        <v>3</v>
      </c>
      <c r="K1612" t="s">
        <v>12</v>
      </c>
      <c r="L1612" s="6">
        <v>0.13627779466529111</v>
      </c>
      <c r="M1612" s="7" t="s">
        <v>9567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8">
        <v>26.568185877639319</v>
      </c>
    </row>
    <row r="1613" spans="1:19" x14ac:dyDescent="0.25">
      <c r="A1613" t="s">
        <v>11184</v>
      </c>
      <c r="B1613" t="s">
        <v>3136</v>
      </c>
      <c r="C1613" t="s">
        <v>9388</v>
      </c>
      <c r="D1613" t="s">
        <v>9383</v>
      </c>
      <c r="E1613" s="2">
        <v>45747</v>
      </c>
      <c r="F1613" s="2">
        <v>45777</v>
      </c>
      <c r="G1613" t="s">
        <v>3137</v>
      </c>
      <c r="H1613">
        <v>114.3823</v>
      </c>
      <c r="I1613" s="4">
        <v>119.14021212121213</v>
      </c>
      <c r="J1613" t="s">
        <v>3</v>
      </c>
      <c r="K1613" t="s">
        <v>12</v>
      </c>
      <c r="L1613" s="6">
        <v>-3.9935400789545938E-2</v>
      </c>
      <c r="M1613" s="7" t="s">
        <v>9475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8">
        <v>87.737406817586461</v>
      </c>
    </row>
    <row r="1614" spans="1:19" x14ac:dyDescent="0.25">
      <c r="A1614" t="s">
        <v>11185</v>
      </c>
      <c r="B1614" t="s">
        <v>3138</v>
      </c>
      <c r="C1614" t="s">
        <v>9388</v>
      </c>
      <c r="D1614" t="s">
        <v>9383</v>
      </c>
      <c r="E1614" s="2">
        <v>45747</v>
      </c>
      <c r="F1614" s="2">
        <v>45777</v>
      </c>
      <c r="G1614" t="s">
        <v>3139</v>
      </c>
      <c r="H1614">
        <v>415.19920000000002</v>
      </c>
      <c r="I1614" s="4">
        <v>440.11453939393937</v>
      </c>
      <c r="J1614" t="s">
        <v>3</v>
      </c>
      <c r="K1614" t="s">
        <v>12</v>
      </c>
      <c r="L1614" s="6">
        <v>-5.6611034546254824E-2</v>
      </c>
      <c r="M1614" s="7" t="s">
        <v>9573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8">
        <v>368.52022784514577</v>
      </c>
    </row>
    <row r="1615" spans="1:19" x14ac:dyDescent="0.25">
      <c r="A1615" t="s">
        <v>11186</v>
      </c>
      <c r="B1615" t="s">
        <v>3140</v>
      </c>
      <c r="C1615" t="s">
        <v>9388</v>
      </c>
      <c r="D1615" t="s">
        <v>9383</v>
      </c>
      <c r="E1615" s="2">
        <v>45747</v>
      </c>
      <c r="F1615" s="2">
        <v>45777</v>
      </c>
      <c r="G1615" t="s">
        <v>3141</v>
      </c>
      <c r="H1615">
        <v>497.40039999999999</v>
      </c>
      <c r="I1615" s="4">
        <v>503.77657373737372</v>
      </c>
      <c r="J1615" t="s">
        <v>3</v>
      </c>
      <c r="K1615" t="s">
        <v>12</v>
      </c>
      <c r="L1615" s="6">
        <v>-1.2656749181627736E-2</v>
      </c>
      <c r="M1615" s="7" t="s">
        <v>9486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8">
        <v>395.77199814454758</v>
      </c>
    </row>
    <row r="1616" spans="1:19" x14ac:dyDescent="0.25">
      <c r="A1616" t="s">
        <v>11187</v>
      </c>
      <c r="B1616" t="s">
        <v>3142</v>
      </c>
      <c r="C1616" t="s">
        <v>9388</v>
      </c>
      <c r="D1616" t="s">
        <v>9383</v>
      </c>
      <c r="E1616" s="2">
        <v>45747</v>
      </c>
      <c r="F1616" s="2">
        <v>45777</v>
      </c>
      <c r="G1616" t="s">
        <v>3143</v>
      </c>
      <c r="H1616">
        <v>414.90039999999999</v>
      </c>
      <c r="I1616" s="4">
        <v>427.87313535353536</v>
      </c>
      <c r="J1616" t="s">
        <v>3</v>
      </c>
      <c r="K1616" t="s">
        <v>12</v>
      </c>
      <c r="L1616" s="6">
        <v>-3.0319116302584659E-2</v>
      </c>
      <c r="M1616" s="7" t="s">
        <v>9473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8">
        <v>301.09882794217168</v>
      </c>
    </row>
    <row r="1617" spans="1:19" x14ac:dyDescent="0.25">
      <c r="A1617" t="s">
        <v>11188</v>
      </c>
      <c r="B1617" t="s">
        <v>3144</v>
      </c>
      <c r="C1617" t="s">
        <v>9388</v>
      </c>
      <c r="D1617" t="s">
        <v>9383</v>
      </c>
      <c r="E1617" s="2">
        <v>45747</v>
      </c>
      <c r="F1617" s="2">
        <v>45777</v>
      </c>
      <c r="G1617" t="s">
        <v>3145</v>
      </c>
      <c r="H1617">
        <v>542.39009999999996</v>
      </c>
      <c r="I1617" s="4">
        <v>497.01225154639178</v>
      </c>
      <c r="J1617" t="s">
        <v>3</v>
      </c>
      <c r="K1617" t="s">
        <v>12</v>
      </c>
      <c r="L1617" s="6">
        <v>9.1301267347878579E-2</v>
      </c>
      <c r="M1617" s="7" t="s">
        <v>9536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8">
        <v>470.70714171437686</v>
      </c>
    </row>
    <row r="1618" spans="1:19" x14ac:dyDescent="0.25">
      <c r="A1618" t="s">
        <v>11189</v>
      </c>
      <c r="B1618" t="s">
        <v>3146</v>
      </c>
      <c r="C1618" t="s">
        <v>9389</v>
      </c>
      <c r="D1618" t="s">
        <v>9383</v>
      </c>
      <c r="E1618" s="2">
        <v>45747</v>
      </c>
      <c r="F1618" s="2">
        <v>45777</v>
      </c>
      <c r="G1618" t="s">
        <v>3147</v>
      </c>
      <c r="H1618">
        <v>13.04</v>
      </c>
      <c r="I1618" s="4">
        <v>15.309278350515465</v>
      </c>
      <c r="J1618" t="s">
        <v>3</v>
      </c>
      <c r="K1618" t="s">
        <v>1</v>
      </c>
      <c r="L1618" s="6">
        <v>-0.14822895622895638</v>
      </c>
      <c r="M1618" s="7" t="s">
        <v>10090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8">
        <v>16.373772586075354</v>
      </c>
    </row>
    <row r="1619" spans="1:19" x14ac:dyDescent="0.25">
      <c r="A1619" t="s">
        <v>11190</v>
      </c>
      <c r="B1619" t="s">
        <v>3148</v>
      </c>
      <c r="C1619" t="s">
        <v>9389</v>
      </c>
      <c r="D1619" t="s">
        <v>9383</v>
      </c>
      <c r="E1619" s="2">
        <v>45747</v>
      </c>
      <c r="F1619" s="2">
        <v>45777</v>
      </c>
      <c r="G1619" t="s">
        <v>3149</v>
      </c>
      <c r="H1619">
        <v>153.6474</v>
      </c>
      <c r="I1619" s="4" t="s">
        <v>9542</v>
      </c>
      <c r="J1619" t="s">
        <v>3</v>
      </c>
      <c r="K1619" t="s">
        <v>12</v>
      </c>
      <c r="L1619" s="6" t="s">
        <v>9359</v>
      </c>
      <c r="M1619" s="7" t="s">
        <v>9359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8">
        <v>150.76718951979893</v>
      </c>
    </row>
    <row r="1620" spans="1:19" x14ac:dyDescent="0.25">
      <c r="A1620" t="s">
        <v>11191</v>
      </c>
      <c r="B1620" t="s">
        <v>3150</v>
      </c>
      <c r="C1620" t="s">
        <v>9389</v>
      </c>
      <c r="D1620" t="s">
        <v>9383</v>
      </c>
      <c r="E1620" s="2">
        <v>45747</v>
      </c>
      <c r="F1620" s="2">
        <v>45777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s="7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8">
        <v>58.788038238748832</v>
      </c>
    </row>
    <row r="1621" spans="1:19" x14ac:dyDescent="0.25">
      <c r="A1621" t="s">
        <v>11192</v>
      </c>
      <c r="B1621" t="s">
        <v>3152</v>
      </c>
      <c r="C1621" t="s">
        <v>9389</v>
      </c>
      <c r="D1621" t="s">
        <v>9383</v>
      </c>
      <c r="E1621" s="2">
        <v>45747</v>
      </c>
      <c r="F1621" s="2">
        <v>45777</v>
      </c>
      <c r="G1621" t="s">
        <v>3153</v>
      </c>
      <c r="H1621">
        <v>19.367899999999999</v>
      </c>
      <c r="I1621" s="4">
        <v>14.722422680412373</v>
      </c>
      <c r="J1621" t="s">
        <v>3</v>
      </c>
      <c r="K1621" t="s">
        <v>12</v>
      </c>
      <c r="L1621" s="6">
        <v>0.31553755930185701</v>
      </c>
      <c r="M1621" s="7" t="s">
        <v>9979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8">
        <v>27.31001490185665</v>
      </c>
    </row>
    <row r="1622" spans="1:19" x14ac:dyDescent="0.25">
      <c r="A1622" t="s">
        <v>11193</v>
      </c>
      <c r="B1622" t="s">
        <v>3154</v>
      </c>
      <c r="C1622" t="s">
        <v>9388</v>
      </c>
      <c r="D1622" t="s">
        <v>9383</v>
      </c>
      <c r="E1622" s="2">
        <v>45747</v>
      </c>
      <c r="F1622" s="2">
        <v>45777</v>
      </c>
      <c r="G1622" t="s">
        <v>3155</v>
      </c>
      <c r="H1622">
        <v>262.10000000000002</v>
      </c>
      <c r="I1622" s="4">
        <v>314.75876288659794</v>
      </c>
      <c r="J1622" t="s">
        <v>3</v>
      </c>
      <c r="K1622" t="s">
        <v>12</v>
      </c>
      <c r="L1622" s="6">
        <v>-0.16729879862175578</v>
      </c>
      <c r="M1622" s="7" t="s">
        <v>9517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8">
        <v>227.5797360634036</v>
      </c>
    </row>
    <row r="1623" spans="1:19" x14ac:dyDescent="0.25">
      <c r="A1623" t="s">
        <v>11194</v>
      </c>
      <c r="B1623" t="s">
        <v>3156</v>
      </c>
      <c r="C1623" t="s">
        <v>9388</v>
      </c>
      <c r="D1623" t="s">
        <v>9383</v>
      </c>
      <c r="E1623" s="2">
        <v>45747</v>
      </c>
      <c r="F1623" s="2">
        <v>45777</v>
      </c>
      <c r="G1623" t="s">
        <v>3157</v>
      </c>
      <c r="H1623">
        <v>174.4</v>
      </c>
      <c r="I1623" s="4">
        <v>250.5051175656985</v>
      </c>
      <c r="J1623" t="s">
        <v>3</v>
      </c>
      <c r="K1623" t="s">
        <v>12</v>
      </c>
      <c r="L1623" s="6">
        <v>-0.30380663798510565</v>
      </c>
      <c r="M1623" s="7" t="s">
        <v>9723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8">
        <v>70.340200327406265</v>
      </c>
    </row>
    <row r="1624" spans="1:19" x14ac:dyDescent="0.25">
      <c r="A1624" t="s">
        <v>11195</v>
      </c>
      <c r="B1624" t="s">
        <v>3158</v>
      </c>
      <c r="C1624" t="s">
        <v>9388</v>
      </c>
      <c r="D1624" t="s">
        <v>9383</v>
      </c>
      <c r="E1624" s="2">
        <v>45747</v>
      </c>
      <c r="F1624" s="2">
        <v>45777</v>
      </c>
      <c r="G1624" t="s">
        <v>3159</v>
      </c>
      <c r="H1624">
        <v>302.93950000000001</v>
      </c>
      <c r="I1624" s="4">
        <v>334.76094742268043</v>
      </c>
      <c r="J1624" t="s">
        <v>3</v>
      </c>
      <c r="K1624" t="s">
        <v>12</v>
      </c>
      <c r="L1624" s="6">
        <v>-9.5057227157687496E-2</v>
      </c>
      <c r="M1624" s="7" t="s">
        <v>9462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8">
        <v>308.67036963723353</v>
      </c>
    </row>
    <row r="1625" spans="1:19" x14ac:dyDescent="0.25">
      <c r="A1625" t="s">
        <v>11196</v>
      </c>
      <c r="B1625" t="s">
        <v>3160</v>
      </c>
      <c r="C1625" t="s">
        <v>9388</v>
      </c>
      <c r="D1625" t="s">
        <v>9383</v>
      </c>
      <c r="E1625" s="2">
        <v>45747</v>
      </c>
      <c r="F1625" s="2">
        <v>45777</v>
      </c>
      <c r="G1625" t="s">
        <v>3161</v>
      </c>
      <c r="H1625">
        <v>344.30079999999998</v>
      </c>
      <c r="I1625" s="4">
        <v>249.84829090909091</v>
      </c>
      <c r="J1625" t="s">
        <v>3</v>
      </c>
      <c r="K1625" t="s">
        <v>12</v>
      </c>
      <c r="L1625" s="6">
        <v>0.37803944444541471</v>
      </c>
      <c r="M1625" s="7" t="s">
        <v>11197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8">
        <v>249.45628973959364</v>
      </c>
    </row>
    <row r="1626" spans="1:19" x14ac:dyDescent="0.25">
      <c r="A1626" t="s">
        <v>11198</v>
      </c>
      <c r="B1626" t="s">
        <v>3162</v>
      </c>
      <c r="C1626" t="s">
        <v>9388</v>
      </c>
      <c r="D1626" t="s">
        <v>9383</v>
      </c>
      <c r="E1626" s="2">
        <v>45747</v>
      </c>
      <c r="F1626" s="2">
        <v>45777</v>
      </c>
      <c r="G1626" t="s">
        <v>3163</v>
      </c>
      <c r="H1626">
        <v>381.80079999999998</v>
      </c>
      <c r="I1626" s="4">
        <v>387.32474226804123</v>
      </c>
      <c r="J1626" t="s">
        <v>3</v>
      </c>
      <c r="K1626" t="s">
        <v>12</v>
      </c>
      <c r="L1626" s="6">
        <v>-1.4261785177200226E-2</v>
      </c>
      <c r="M1626" s="7" t="s">
        <v>9486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8">
        <v>266.39111200412117</v>
      </c>
    </row>
    <row r="1627" spans="1:19" x14ac:dyDescent="0.25">
      <c r="A1627" t="s">
        <v>11199</v>
      </c>
      <c r="B1627" t="s">
        <v>3164</v>
      </c>
      <c r="C1627" t="s">
        <v>9388</v>
      </c>
      <c r="D1627" t="s">
        <v>9383</v>
      </c>
      <c r="E1627" s="2">
        <v>45747</v>
      </c>
      <c r="F1627" s="2">
        <v>45777</v>
      </c>
      <c r="G1627" t="s">
        <v>3165</v>
      </c>
      <c r="H1627">
        <v>531.90039999999999</v>
      </c>
      <c r="I1627" s="4">
        <v>555.39838787878784</v>
      </c>
      <c r="J1627" t="s">
        <v>3</v>
      </c>
      <c r="K1627" t="s">
        <v>12</v>
      </c>
      <c r="L1627" s="6">
        <v>-4.230834729019084E-2</v>
      </c>
      <c r="M1627" s="7" t="s">
        <v>9475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8">
        <v>588.25388157950624</v>
      </c>
    </row>
    <row r="1628" spans="1:19" x14ac:dyDescent="0.25">
      <c r="A1628" t="s">
        <v>11200</v>
      </c>
      <c r="B1628" t="s">
        <v>3166</v>
      </c>
      <c r="C1628" t="s">
        <v>9388</v>
      </c>
      <c r="D1628" t="s">
        <v>9383</v>
      </c>
      <c r="E1628" s="2">
        <v>45747</v>
      </c>
      <c r="F1628" s="2">
        <v>45777</v>
      </c>
      <c r="G1628" t="s">
        <v>3167</v>
      </c>
      <c r="H1628">
        <v>245.54740000000001</v>
      </c>
      <c r="I1628" s="4">
        <v>570.38759855072487</v>
      </c>
      <c r="J1628" t="s">
        <v>3</v>
      </c>
      <c r="K1628" t="s">
        <v>12</v>
      </c>
      <c r="L1628" s="6">
        <v>-0.56950782130624578</v>
      </c>
      <c r="M1628" s="7" t="s">
        <v>10182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8">
        <v>361.93125262959575</v>
      </c>
    </row>
    <row r="1629" spans="1:19" x14ac:dyDescent="0.25">
      <c r="A1629" t="s">
        <v>11201</v>
      </c>
      <c r="B1629" t="s">
        <v>3168</v>
      </c>
      <c r="C1629" t="s">
        <v>9389</v>
      </c>
      <c r="D1629" t="s">
        <v>9383</v>
      </c>
      <c r="E1629" s="2">
        <v>45747</v>
      </c>
      <c r="F1629" s="2">
        <v>45777</v>
      </c>
      <c r="G1629" t="s">
        <v>3169</v>
      </c>
      <c r="H1629">
        <v>78.468999999999994</v>
      </c>
      <c r="I1629" s="4">
        <v>27.400546391752577</v>
      </c>
      <c r="J1629" t="s">
        <v>3</v>
      </c>
      <c r="K1629" t="s">
        <v>12</v>
      </c>
      <c r="L1629" s="6">
        <v>1.86377500937787</v>
      </c>
      <c r="M1629" s="7" t="s">
        <v>10999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8">
        <v>94.464660898273138</v>
      </c>
    </row>
    <row r="1630" spans="1:19" x14ac:dyDescent="0.25">
      <c r="A1630" t="s">
        <v>11202</v>
      </c>
      <c r="B1630" t="s">
        <v>3170</v>
      </c>
      <c r="C1630" t="s">
        <v>9389</v>
      </c>
      <c r="D1630" t="s">
        <v>9383</v>
      </c>
      <c r="E1630" s="2">
        <v>45747</v>
      </c>
      <c r="F1630" s="2">
        <v>45777</v>
      </c>
      <c r="G1630" t="s">
        <v>3171</v>
      </c>
      <c r="H1630">
        <v>287.09960000000001</v>
      </c>
      <c r="I1630" s="4">
        <v>626.56710899031805</v>
      </c>
      <c r="J1630" t="s">
        <v>3</v>
      </c>
      <c r="K1630" t="s">
        <v>12</v>
      </c>
      <c r="L1630" s="6">
        <v>-0.54178954515718702</v>
      </c>
      <c r="M1630" s="7" t="s">
        <v>9847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8">
        <v>254.89092317669571</v>
      </c>
    </row>
    <row r="1631" spans="1:19" x14ac:dyDescent="0.25">
      <c r="A1631" t="s">
        <v>11203</v>
      </c>
      <c r="B1631" t="s">
        <v>3172</v>
      </c>
      <c r="C1631" t="s">
        <v>9388</v>
      </c>
      <c r="D1631" t="s">
        <v>9383</v>
      </c>
      <c r="E1631" s="2">
        <v>45747</v>
      </c>
      <c r="F1631" s="2">
        <v>45777</v>
      </c>
      <c r="G1631" t="s">
        <v>3173</v>
      </c>
      <c r="H1631">
        <v>90.100099999999998</v>
      </c>
      <c r="I1631" s="4">
        <v>97.633027272727276</v>
      </c>
      <c r="J1631" t="s">
        <v>3</v>
      </c>
      <c r="K1631" t="s">
        <v>12</v>
      </c>
      <c r="L1631" s="6">
        <v>-7.7155522912188967E-2</v>
      </c>
      <c r="M1631" s="7" t="s">
        <v>9560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8">
        <v>88.691074282995004</v>
      </c>
    </row>
    <row r="1632" spans="1:19" x14ac:dyDescent="0.25">
      <c r="A1632" t="s">
        <v>11204</v>
      </c>
      <c r="B1632" t="s">
        <v>3174</v>
      </c>
      <c r="C1632" t="s">
        <v>9388</v>
      </c>
      <c r="D1632" t="s">
        <v>9383</v>
      </c>
      <c r="E1632" s="2">
        <v>45747</v>
      </c>
      <c r="F1632" s="2">
        <v>45777</v>
      </c>
      <c r="G1632" t="s">
        <v>3175</v>
      </c>
      <c r="H1632">
        <v>339.40039999999999</v>
      </c>
      <c r="I1632" s="4">
        <v>455.96282828784115</v>
      </c>
      <c r="J1632" t="s">
        <v>3</v>
      </c>
      <c r="K1632" t="s">
        <v>12</v>
      </c>
      <c r="L1632" s="6">
        <v>-0.25564019928014259</v>
      </c>
      <c r="M1632" s="7" t="s">
        <v>9976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8">
        <v>301.35891906910132</v>
      </c>
    </row>
    <row r="1633" spans="1:19" x14ac:dyDescent="0.25">
      <c r="A1633" t="s">
        <v>11205</v>
      </c>
      <c r="B1633" t="s">
        <v>3176</v>
      </c>
      <c r="C1633" t="s">
        <v>9388</v>
      </c>
      <c r="D1633" t="s">
        <v>9383</v>
      </c>
      <c r="E1633" s="2">
        <v>45747</v>
      </c>
      <c r="F1633" s="2">
        <v>45777</v>
      </c>
      <c r="G1633" t="s">
        <v>3177</v>
      </c>
      <c r="H1633">
        <v>186.40039999999999</v>
      </c>
      <c r="I1633" s="4">
        <v>516.54241242236048</v>
      </c>
      <c r="J1633" t="s">
        <v>3</v>
      </c>
      <c r="K1633" t="s">
        <v>12</v>
      </c>
      <c r="L1633" s="6">
        <v>-0.63913824786262419</v>
      </c>
      <c r="M1633" s="7" t="s">
        <v>11206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8">
        <v>184.60690209181234</v>
      </c>
    </row>
    <row r="1634" spans="1:19" x14ac:dyDescent="0.25">
      <c r="A1634" t="s">
        <v>11207</v>
      </c>
      <c r="B1634" t="s">
        <v>3178</v>
      </c>
      <c r="C1634" t="s">
        <v>9388</v>
      </c>
      <c r="D1634" t="s">
        <v>9383</v>
      </c>
      <c r="E1634" s="2">
        <v>45747</v>
      </c>
      <c r="F1634" s="2">
        <v>45777</v>
      </c>
      <c r="G1634" t="s">
        <v>3179</v>
      </c>
      <c r="H1634">
        <v>287</v>
      </c>
      <c r="I1634" s="4">
        <v>168.60638969072164</v>
      </c>
      <c r="J1634" t="s">
        <v>3</v>
      </c>
      <c r="K1634" t="s">
        <v>12</v>
      </c>
      <c r="L1634" s="6">
        <v>0.7021893448193175</v>
      </c>
      <c r="M1634" s="7" t="s">
        <v>11208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8">
        <v>242.76616797468216</v>
      </c>
    </row>
    <row r="1635" spans="1:19" x14ac:dyDescent="0.25">
      <c r="A1635" t="s">
        <v>11209</v>
      </c>
      <c r="B1635" t="s">
        <v>3180</v>
      </c>
      <c r="C1635" t="s">
        <v>9388</v>
      </c>
      <c r="D1635" t="s">
        <v>9383</v>
      </c>
      <c r="E1635" s="2">
        <v>45747</v>
      </c>
      <c r="F1635" s="2">
        <v>45777</v>
      </c>
      <c r="G1635" t="s">
        <v>3181</v>
      </c>
      <c r="H1635">
        <v>398.7</v>
      </c>
      <c r="I1635" s="4">
        <v>467.25252525252523</v>
      </c>
      <c r="J1635" t="s">
        <v>3</v>
      </c>
      <c r="K1635" t="s">
        <v>12</v>
      </c>
      <c r="L1635" s="6">
        <v>-0.14671408188853818</v>
      </c>
      <c r="M1635" s="7" t="s">
        <v>10090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8">
        <v>387.26123849112889</v>
      </c>
    </row>
    <row r="1636" spans="1:19" x14ac:dyDescent="0.25">
      <c r="A1636" t="s">
        <v>11210</v>
      </c>
      <c r="B1636" t="s">
        <v>3182</v>
      </c>
      <c r="C1636" t="s">
        <v>9388</v>
      </c>
      <c r="D1636" t="s">
        <v>9383</v>
      </c>
      <c r="E1636" s="2">
        <v>45747</v>
      </c>
      <c r="F1636" s="2">
        <v>45777</v>
      </c>
      <c r="G1636" t="s">
        <v>3183</v>
      </c>
      <c r="H1636">
        <v>178.56309999999999</v>
      </c>
      <c r="I1636" s="4">
        <v>175.76174226804125</v>
      </c>
      <c r="J1636" t="s">
        <v>3</v>
      </c>
      <c r="K1636" t="s">
        <v>12</v>
      </c>
      <c r="L1636" s="6">
        <v>1.593838167401973E-2</v>
      </c>
      <c r="M1636" s="7" t="s">
        <v>9508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8">
        <v>82.708978363614108</v>
      </c>
    </row>
    <row r="1637" spans="1:19" x14ac:dyDescent="0.25">
      <c r="A1637" t="s">
        <v>11211</v>
      </c>
      <c r="B1637" t="s">
        <v>3184</v>
      </c>
      <c r="C1637" t="s">
        <v>9388</v>
      </c>
      <c r="D1637" t="s">
        <v>9383</v>
      </c>
      <c r="E1637" s="2">
        <v>45747</v>
      </c>
      <c r="F1637" s="2">
        <v>45777</v>
      </c>
      <c r="G1637" t="s">
        <v>3185</v>
      </c>
      <c r="H1637">
        <v>481.40039999999999</v>
      </c>
      <c r="I1637" s="4">
        <v>542.76474432989698</v>
      </c>
      <c r="J1637" t="s">
        <v>3</v>
      </c>
      <c r="K1637" t="s">
        <v>12</v>
      </c>
      <c r="L1637" s="6">
        <v>-0.11305882515574595</v>
      </c>
      <c r="M1637" s="7" t="s">
        <v>9510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8">
        <v>450.13104367283483</v>
      </c>
    </row>
    <row r="1638" spans="1:19" x14ac:dyDescent="0.25">
      <c r="A1638" t="s">
        <v>11212</v>
      </c>
      <c r="B1638" t="s">
        <v>3186</v>
      </c>
      <c r="C1638" t="s">
        <v>9388</v>
      </c>
      <c r="D1638" t="s">
        <v>9383</v>
      </c>
      <c r="E1638" s="2">
        <v>45747</v>
      </c>
      <c r="F1638" s="2">
        <v>45777</v>
      </c>
      <c r="G1638" t="s">
        <v>3187</v>
      </c>
      <c r="H1638">
        <v>105.5</v>
      </c>
      <c r="I1638" s="4">
        <v>101.75567010309278</v>
      </c>
      <c r="J1638" t="s">
        <v>3</v>
      </c>
      <c r="K1638" t="s">
        <v>12</v>
      </c>
      <c r="L1638" s="6">
        <v>3.6797260468273585E-2</v>
      </c>
      <c r="M1638" s="7" t="s">
        <v>9488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8">
        <v>58.520503559160929</v>
      </c>
    </row>
    <row r="1639" spans="1:19" x14ac:dyDescent="0.25">
      <c r="A1639" t="s">
        <v>11213</v>
      </c>
      <c r="B1639" t="s">
        <v>3188</v>
      </c>
      <c r="C1639" t="s">
        <v>9388</v>
      </c>
      <c r="D1639" t="s">
        <v>9383</v>
      </c>
      <c r="E1639" s="2">
        <v>45747</v>
      </c>
      <c r="F1639" s="2">
        <v>45777</v>
      </c>
      <c r="G1639" t="s">
        <v>3189</v>
      </c>
      <c r="H1639">
        <v>228.60059999999999</v>
      </c>
      <c r="I1639" s="4">
        <v>335.47752371134015</v>
      </c>
      <c r="J1639" t="s">
        <v>3</v>
      </c>
      <c r="K1639" t="s">
        <v>12</v>
      </c>
      <c r="L1639" s="6">
        <v>-0.31858147314602769</v>
      </c>
      <c r="M1639" s="7" t="s">
        <v>9757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8">
        <v>188.768360122686</v>
      </c>
    </row>
    <row r="1640" spans="1:19" x14ac:dyDescent="0.25">
      <c r="A1640" t="s">
        <v>11214</v>
      </c>
      <c r="B1640" t="s">
        <v>3190</v>
      </c>
      <c r="C1640" t="s">
        <v>9389</v>
      </c>
      <c r="D1640" t="s">
        <v>9383</v>
      </c>
      <c r="E1640" s="2">
        <v>45747</v>
      </c>
      <c r="F1640" s="2">
        <v>45777</v>
      </c>
      <c r="G1640" t="s">
        <v>3191</v>
      </c>
      <c r="H1640">
        <v>26.72</v>
      </c>
      <c r="I1640" s="4">
        <v>27.117835051546393</v>
      </c>
      <c r="J1640" t="s">
        <v>3</v>
      </c>
      <c r="K1640" t="s">
        <v>12</v>
      </c>
      <c r="L1640" s="6">
        <v>-1.4670605186224428E-2</v>
      </c>
      <c r="M1640" s="7" t="s">
        <v>9486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8">
        <v>14.423603501792677</v>
      </c>
    </row>
    <row r="1641" spans="1:19" x14ac:dyDescent="0.25">
      <c r="A1641" t="s">
        <v>11215</v>
      </c>
      <c r="B1641" t="s">
        <v>3192</v>
      </c>
      <c r="C1641" t="s">
        <v>9388</v>
      </c>
      <c r="D1641" t="s">
        <v>9383</v>
      </c>
      <c r="E1641" s="2">
        <v>45747</v>
      </c>
      <c r="F1641" s="2">
        <v>45777</v>
      </c>
      <c r="G1641" t="s">
        <v>3193</v>
      </c>
      <c r="H1641">
        <v>544.27</v>
      </c>
      <c r="I1641" s="4">
        <v>901.02860248962634</v>
      </c>
      <c r="J1641" t="s">
        <v>3</v>
      </c>
      <c r="K1641" t="s">
        <v>12</v>
      </c>
      <c r="L1641" s="6">
        <v>-0.39594592391836281</v>
      </c>
      <c r="M1641" s="7" t="s">
        <v>9995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8">
        <v>465.07183396423545</v>
      </c>
    </row>
    <row r="1642" spans="1:19" x14ac:dyDescent="0.25">
      <c r="A1642" t="s">
        <v>11216</v>
      </c>
      <c r="B1642" t="s">
        <v>3194</v>
      </c>
      <c r="C1642" t="s">
        <v>9388</v>
      </c>
      <c r="D1642" t="s">
        <v>9383</v>
      </c>
      <c r="E1642" s="2">
        <v>45747</v>
      </c>
      <c r="F1642" s="2">
        <v>45777</v>
      </c>
      <c r="G1642" t="s">
        <v>3195</v>
      </c>
      <c r="H1642">
        <v>179.5</v>
      </c>
      <c r="I1642" s="4">
        <v>195.36868686868686</v>
      </c>
      <c r="J1642" t="s">
        <v>3</v>
      </c>
      <c r="K1642" t="s">
        <v>12</v>
      </c>
      <c r="L1642" s="6">
        <v>-8.1224310420598189E-2</v>
      </c>
      <c r="M1642" s="7" t="s">
        <v>9560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8">
        <v>187.43900547393471</v>
      </c>
    </row>
    <row r="1643" spans="1:19" x14ac:dyDescent="0.25">
      <c r="A1643" t="s">
        <v>11217</v>
      </c>
      <c r="B1643" t="s">
        <v>3196</v>
      </c>
      <c r="C1643" t="s">
        <v>9388</v>
      </c>
      <c r="D1643" t="s">
        <v>9383</v>
      </c>
      <c r="E1643" s="2">
        <v>45747</v>
      </c>
      <c r="F1643" s="2">
        <v>45777</v>
      </c>
      <c r="G1643" t="s">
        <v>3197</v>
      </c>
      <c r="H1643">
        <v>91</v>
      </c>
      <c r="I1643" s="4">
        <v>92.022426262626254</v>
      </c>
      <c r="J1643" t="s">
        <v>3</v>
      </c>
      <c r="K1643" t="s">
        <v>12</v>
      </c>
      <c r="L1643" s="6">
        <v>-1.1110620575340069E-2</v>
      </c>
      <c r="M1643" s="7" t="s">
        <v>9486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8">
        <v>104.39768844813277</v>
      </c>
    </row>
    <row r="1644" spans="1:19" x14ac:dyDescent="0.25">
      <c r="A1644" t="s">
        <v>11218</v>
      </c>
      <c r="B1644" t="s">
        <v>3196</v>
      </c>
      <c r="C1644" t="s">
        <v>9388</v>
      </c>
      <c r="D1644" t="s">
        <v>9383</v>
      </c>
      <c r="E1644" s="2">
        <v>45747</v>
      </c>
      <c r="F1644" s="2">
        <v>45777</v>
      </c>
      <c r="G1644" t="s">
        <v>3198</v>
      </c>
      <c r="H1644">
        <v>55.5</v>
      </c>
      <c r="I1644" s="4">
        <v>54.478685858585862</v>
      </c>
      <c r="J1644" t="s">
        <v>3</v>
      </c>
      <c r="K1644" t="s">
        <v>1</v>
      </c>
      <c r="L1644" s="6">
        <v>1.8747040706253992E-2</v>
      </c>
      <c r="M1644" s="7" t="s">
        <v>9508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8">
        <v>104.39768844813277</v>
      </c>
    </row>
    <row r="1645" spans="1:19" x14ac:dyDescent="0.25">
      <c r="A1645" t="s">
        <v>11219</v>
      </c>
      <c r="B1645" t="s">
        <v>3199</v>
      </c>
      <c r="C1645" t="s">
        <v>9388</v>
      </c>
      <c r="D1645" t="s">
        <v>9383</v>
      </c>
      <c r="E1645" s="2">
        <v>45747</v>
      </c>
      <c r="F1645" s="2">
        <v>45777</v>
      </c>
      <c r="G1645" t="s">
        <v>3200</v>
      </c>
      <c r="H1645">
        <v>151.6</v>
      </c>
      <c r="I1645" s="4">
        <v>151.19414343434343</v>
      </c>
      <c r="J1645" t="s">
        <v>3</v>
      </c>
      <c r="K1645" t="s">
        <v>12</v>
      </c>
      <c r="L1645" s="6">
        <v>2.684340520324513E-3</v>
      </c>
      <c r="M1645" s="7" t="s">
        <v>9506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8">
        <v>190.50230096888336</v>
      </c>
    </row>
    <row r="1646" spans="1:19" x14ac:dyDescent="0.25">
      <c r="A1646" t="s">
        <v>11219</v>
      </c>
      <c r="B1646" t="s">
        <v>3199</v>
      </c>
      <c r="C1646" t="s">
        <v>9388</v>
      </c>
      <c r="D1646" t="s">
        <v>9383</v>
      </c>
      <c r="E1646" s="2">
        <v>45747</v>
      </c>
      <c r="F1646" s="2">
        <v>45777</v>
      </c>
      <c r="G1646" t="s">
        <v>3200</v>
      </c>
      <c r="H1646">
        <v>151.6</v>
      </c>
      <c r="I1646" s="4">
        <v>154.31154845360825</v>
      </c>
      <c r="J1646" t="s">
        <v>3</v>
      </c>
      <c r="K1646" t="s">
        <v>12</v>
      </c>
      <c r="L1646" s="6">
        <v>-1.757190878311643E-2</v>
      </c>
      <c r="M1646" s="7" t="s">
        <v>9532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8">
        <v>190.50230096888336</v>
      </c>
    </row>
    <row r="1647" spans="1:19" x14ac:dyDescent="0.25">
      <c r="A1647" t="s">
        <v>11220</v>
      </c>
      <c r="B1647" t="s">
        <v>3201</v>
      </c>
      <c r="C1647" t="s">
        <v>9388</v>
      </c>
      <c r="D1647" t="s">
        <v>9383</v>
      </c>
      <c r="E1647" s="2">
        <v>45747</v>
      </c>
      <c r="F1647" s="2">
        <v>45777</v>
      </c>
      <c r="G1647" t="s">
        <v>3202</v>
      </c>
      <c r="H1647">
        <v>99.1</v>
      </c>
      <c r="I1647" s="4">
        <v>147.14181147994464</v>
      </c>
      <c r="J1647" t="s">
        <v>3</v>
      </c>
      <c r="K1647" t="s">
        <v>12</v>
      </c>
      <c r="L1647" s="6">
        <v>-0.32650006817737676</v>
      </c>
      <c r="M1647" s="7" t="s">
        <v>9515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8">
        <v>96.883944781277535</v>
      </c>
    </row>
    <row r="1648" spans="1:19" x14ac:dyDescent="0.25">
      <c r="A1648" t="s">
        <v>11221</v>
      </c>
      <c r="B1648" t="s">
        <v>3203</v>
      </c>
      <c r="C1648" t="s">
        <v>9389</v>
      </c>
      <c r="D1648" t="s">
        <v>9383</v>
      </c>
      <c r="E1648" s="2">
        <v>45747</v>
      </c>
      <c r="F1648" s="2">
        <v>45777</v>
      </c>
      <c r="G1648" t="s">
        <v>3204</v>
      </c>
      <c r="H1648">
        <v>11.45</v>
      </c>
      <c r="I1648" s="4">
        <v>12.114742268041237</v>
      </c>
      <c r="J1648" t="s">
        <v>3</v>
      </c>
      <c r="K1648" t="s">
        <v>1</v>
      </c>
      <c r="L1648" s="6">
        <v>-5.4870524963195555E-2</v>
      </c>
      <c r="M1648" s="7" t="s">
        <v>9464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8">
        <v>22.8819839222501</v>
      </c>
    </row>
    <row r="1649" spans="1:19" x14ac:dyDescent="0.25">
      <c r="A1649" t="s">
        <v>11222</v>
      </c>
      <c r="B1649" t="s">
        <v>3205</v>
      </c>
      <c r="C1649" t="s">
        <v>9389</v>
      </c>
      <c r="D1649" t="s">
        <v>9383</v>
      </c>
      <c r="E1649" s="2">
        <v>45747</v>
      </c>
      <c r="F1649" s="2">
        <v>45753</v>
      </c>
      <c r="G1649" t="s">
        <v>3206</v>
      </c>
      <c r="H1649">
        <v>30.0672</v>
      </c>
      <c r="I1649" s="4">
        <v>32.391414141414145</v>
      </c>
      <c r="J1649" t="s">
        <v>3</v>
      </c>
      <c r="K1649" t="s">
        <v>12</v>
      </c>
      <c r="L1649" s="6">
        <v>-7.1754018866453717E-2</v>
      </c>
      <c r="M1649" s="7" t="s">
        <v>9555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8">
        <v>19.547577174221676</v>
      </c>
    </row>
    <row r="1650" spans="1:19" x14ac:dyDescent="0.25">
      <c r="A1650" t="s">
        <v>11223</v>
      </c>
      <c r="B1650" t="s">
        <v>3207</v>
      </c>
      <c r="C1650" t="s">
        <v>9388</v>
      </c>
      <c r="D1650" t="s">
        <v>9383</v>
      </c>
      <c r="E1650" s="2">
        <v>45747</v>
      </c>
      <c r="F1650" s="2">
        <v>45777</v>
      </c>
      <c r="G1650" t="s">
        <v>3208</v>
      </c>
      <c r="H1650">
        <v>592.80079999999998</v>
      </c>
      <c r="I1650" s="4">
        <v>1199.3471188405802</v>
      </c>
      <c r="J1650" t="s">
        <v>3</v>
      </c>
      <c r="K1650" t="s">
        <v>12</v>
      </c>
      <c r="L1650" s="6">
        <v>-0.50573041725145762</v>
      </c>
      <c r="M1650" s="7" t="s">
        <v>9479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8">
        <v>428.60127816588431</v>
      </c>
    </row>
    <row r="1651" spans="1:19" x14ac:dyDescent="0.25">
      <c r="A1651" t="s">
        <v>11224</v>
      </c>
      <c r="B1651" t="s">
        <v>3209</v>
      </c>
      <c r="C1651" t="s">
        <v>9388</v>
      </c>
      <c r="D1651" t="s">
        <v>9383</v>
      </c>
      <c r="E1651" s="2">
        <v>45747</v>
      </c>
      <c r="F1651" s="2">
        <v>45777</v>
      </c>
      <c r="G1651" t="s">
        <v>3210</v>
      </c>
      <c r="H1651">
        <v>527.70119999999997</v>
      </c>
      <c r="I1651" s="4">
        <v>393.14247216494846</v>
      </c>
      <c r="J1651" t="s">
        <v>3</v>
      </c>
      <c r="K1651" t="s">
        <v>12</v>
      </c>
      <c r="L1651" s="6">
        <v>0.34226454113203908</v>
      </c>
      <c r="M1651" s="7" t="s">
        <v>10926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8">
        <v>713.84899687240181</v>
      </c>
    </row>
    <row r="1652" spans="1:19" x14ac:dyDescent="0.25">
      <c r="A1652" t="s">
        <v>11225</v>
      </c>
      <c r="B1652" t="s">
        <v>3211</v>
      </c>
      <c r="C1652" t="s">
        <v>9389</v>
      </c>
      <c r="D1652" t="s">
        <v>9383</v>
      </c>
      <c r="E1652" s="2">
        <v>45747</v>
      </c>
      <c r="F1652" s="2">
        <v>45777</v>
      </c>
      <c r="G1652" t="s">
        <v>3212</v>
      </c>
      <c r="H1652">
        <v>49.542999999999999</v>
      </c>
      <c r="I1652" s="4">
        <v>50.5</v>
      </c>
      <c r="J1652" t="s">
        <v>3</v>
      </c>
      <c r="K1652" t="s">
        <v>12</v>
      </c>
      <c r="L1652" s="6">
        <v>-1.8950495049504967E-2</v>
      </c>
      <c r="M1652" s="7" t="s">
        <v>9532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8">
        <v>33.282885705091054</v>
      </c>
    </row>
    <row r="1653" spans="1:19" x14ac:dyDescent="0.25">
      <c r="A1653" t="s">
        <v>11226</v>
      </c>
      <c r="B1653" t="s">
        <v>3213</v>
      </c>
      <c r="C1653" t="s">
        <v>9388</v>
      </c>
      <c r="D1653" t="s">
        <v>9383</v>
      </c>
      <c r="E1653" s="2">
        <v>45747</v>
      </c>
      <c r="F1653" s="2">
        <v>45777</v>
      </c>
      <c r="G1653" t="s">
        <v>3214</v>
      </c>
      <c r="H1653">
        <v>247.5</v>
      </c>
      <c r="I1653" s="4">
        <v>261.47859393939393</v>
      </c>
      <c r="J1653" t="s">
        <v>3</v>
      </c>
      <c r="K1653" t="s">
        <v>12</v>
      </c>
      <c r="L1653" s="6">
        <v>-5.3459802306547233E-2</v>
      </c>
      <c r="M1653" s="7" t="s">
        <v>9464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8">
        <v>164.29089517719993</v>
      </c>
    </row>
    <row r="1654" spans="1:19" x14ac:dyDescent="0.25">
      <c r="A1654" t="s">
        <v>11227</v>
      </c>
      <c r="B1654" t="s">
        <v>3215</v>
      </c>
      <c r="C1654" t="s">
        <v>9388</v>
      </c>
      <c r="D1654" t="s">
        <v>9383</v>
      </c>
      <c r="E1654" s="2">
        <v>45747</v>
      </c>
      <c r="F1654" s="2">
        <v>45777</v>
      </c>
      <c r="G1654" t="s">
        <v>3216</v>
      </c>
      <c r="H1654">
        <v>241.23509999999999</v>
      </c>
      <c r="I1654" s="4">
        <v>278.719395959596</v>
      </c>
      <c r="J1654" t="s">
        <v>3</v>
      </c>
      <c r="K1654" t="s">
        <v>12</v>
      </c>
      <c r="L1654" s="6">
        <v>-0.13448757604594497</v>
      </c>
      <c r="M1654" s="7" t="s">
        <v>9468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8">
        <v>192.45298442085542</v>
      </c>
    </row>
    <row r="1655" spans="1:19" x14ac:dyDescent="0.25">
      <c r="A1655" t="s">
        <v>11228</v>
      </c>
      <c r="B1655" t="s">
        <v>3217</v>
      </c>
      <c r="C1655" t="s">
        <v>9388</v>
      </c>
      <c r="D1655" t="s">
        <v>9383</v>
      </c>
      <c r="E1655" s="2">
        <v>45747</v>
      </c>
      <c r="F1655" s="2">
        <v>45777</v>
      </c>
      <c r="G1655" t="s">
        <v>3218</v>
      </c>
      <c r="H1655">
        <v>643.79999999999995</v>
      </c>
      <c r="I1655" s="4">
        <v>725.35330206185574</v>
      </c>
      <c r="J1655" t="s">
        <v>3</v>
      </c>
      <c r="K1655" t="s">
        <v>12</v>
      </c>
      <c r="L1655" s="6">
        <v>-0.11243252333729803</v>
      </c>
      <c r="M1655" s="7" t="s">
        <v>9510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8">
        <v>472.60002713814231</v>
      </c>
    </row>
    <row r="1656" spans="1:19" x14ac:dyDescent="0.25">
      <c r="A1656" t="s">
        <v>11229</v>
      </c>
      <c r="B1656" t="s">
        <v>3219</v>
      </c>
      <c r="C1656" t="s">
        <v>9388</v>
      </c>
      <c r="D1656" t="s">
        <v>9383</v>
      </c>
      <c r="E1656" s="2">
        <v>45747</v>
      </c>
      <c r="F1656" s="2">
        <v>45777</v>
      </c>
      <c r="G1656" t="s">
        <v>3220</v>
      </c>
      <c r="H1656">
        <v>20.100000000000001</v>
      </c>
      <c r="I1656" s="4">
        <v>18.687525773195876</v>
      </c>
      <c r="J1656" t="s">
        <v>3</v>
      </c>
      <c r="K1656" t="s">
        <v>12</v>
      </c>
      <c r="L1656" s="6">
        <v>7.5583800870529627E-2</v>
      </c>
      <c r="M1656" s="7" t="s">
        <v>9631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8">
        <v>18.798808674189718</v>
      </c>
    </row>
    <row r="1657" spans="1:19" x14ac:dyDescent="0.25">
      <c r="A1657" t="s">
        <v>11230</v>
      </c>
      <c r="B1657" t="s">
        <v>3221</v>
      </c>
      <c r="C1657" t="s">
        <v>9388</v>
      </c>
      <c r="D1657" t="s">
        <v>9383</v>
      </c>
      <c r="E1657" s="2">
        <v>45747</v>
      </c>
      <c r="F1657" s="2">
        <v>45777</v>
      </c>
      <c r="G1657" t="s">
        <v>3222</v>
      </c>
      <c r="H1657">
        <v>459.10160000000002</v>
      </c>
      <c r="I1657" s="4">
        <v>507.44889292929292</v>
      </c>
      <c r="J1657" t="s">
        <v>3</v>
      </c>
      <c r="K1657" t="s">
        <v>12</v>
      </c>
      <c r="L1657" s="6">
        <v>-9.5275196385204319E-2</v>
      </c>
      <c r="M1657" s="7" t="s">
        <v>9462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8">
        <v>399.58666800618181</v>
      </c>
    </row>
    <row r="1658" spans="1:19" x14ac:dyDescent="0.25">
      <c r="A1658" t="s">
        <v>11231</v>
      </c>
      <c r="B1658" t="s">
        <v>3223</v>
      </c>
      <c r="C1658" t="s">
        <v>9388</v>
      </c>
      <c r="D1658" t="s">
        <v>9383</v>
      </c>
      <c r="E1658" s="2">
        <v>45747</v>
      </c>
      <c r="F1658" s="2">
        <v>45777</v>
      </c>
      <c r="G1658" t="s">
        <v>3224</v>
      </c>
      <c r="H1658">
        <v>248.1651</v>
      </c>
      <c r="I1658" s="4">
        <v>354.53002416107387</v>
      </c>
      <c r="J1658" t="s">
        <v>3</v>
      </c>
      <c r="K1658" t="s">
        <v>12</v>
      </c>
      <c r="L1658" s="6">
        <v>-0.30001668945462578</v>
      </c>
      <c r="M1658" s="7" t="s">
        <v>9723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8">
        <v>303.20845597171183</v>
      </c>
    </row>
    <row r="1659" spans="1:19" x14ac:dyDescent="0.25">
      <c r="A1659" t="s">
        <v>11232</v>
      </c>
      <c r="B1659" t="s">
        <v>3225</v>
      </c>
      <c r="C1659" t="s">
        <v>9388</v>
      </c>
      <c r="D1659" t="s">
        <v>9383</v>
      </c>
      <c r="E1659" s="2">
        <v>45747</v>
      </c>
      <c r="F1659" s="2">
        <v>45777</v>
      </c>
      <c r="G1659" t="s">
        <v>3226</v>
      </c>
      <c r="H1659">
        <v>324.8408</v>
      </c>
      <c r="I1659" s="4">
        <v>379.30488787878789</v>
      </c>
      <c r="J1659" t="s">
        <v>3</v>
      </c>
      <c r="K1659" t="s">
        <v>12</v>
      </c>
      <c r="L1659" s="6">
        <v>-0.14358920651766727</v>
      </c>
      <c r="M1659" s="7" t="s">
        <v>9693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8">
        <v>404.86073808003209</v>
      </c>
    </row>
    <row r="1660" spans="1:19" x14ac:dyDescent="0.25">
      <c r="A1660" t="s">
        <v>11233</v>
      </c>
      <c r="B1660" t="s">
        <v>3227</v>
      </c>
      <c r="C1660" t="s">
        <v>9388</v>
      </c>
      <c r="D1660" t="s">
        <v>9383</v>
      </c>
      <c r="E1660" s="2">
        <v>45747</v>
      </c>
      <c r="F1660" s="2">
        <v>45777</v>
      </c>
      <c r="G1660" t="s">
        <v>3228</v>
      </c>
      <c r="H1660">
        <v>213.5</v>
      </c>
      <c r="I1660" s="4">
        <v>221.37155257731962</v>
      </c>
      <c r="J1660" t="s">
        <v>3</v>
      </c>
      <c r="K1660" t="s">
        <v>12</v>
      </c>
      <c r="L1660" s="6">
        <v>-3.5558103494667814E-2</v>
      </c>
      <c r="M1660" s="7" t="s">
        <v>9475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8">
        <v>164.29089517719993</v>
      </c>
    </row>
    <row r="1661" spans="1:19" x14ac:dyDescent="0.25">
      <c r="A1661" t="s">
        <v>11234</v>
      </c>
      <c r="B1661" t="s">
        <v>3229</v>
      </c>
      <c r="C1661" t="s">
        <v>9388</v>
      </c>
      <c r="D1661" t="s">
        <v>9383</v>
      </c>
      <c r="E1661" s="2">
        <v>45747</v>
      </c>
      <c r="F1661" s="2">
        <v>45777</v>
      </c>
      <c r="G1661" t="s">
        <v>3230</v>
      </c>
      <c r="H1661">
        <v>192</v>
      </c>
      <c r="I1661" s="4">
        <v>179.55555555555554</v>
      </c>
      <c r="J1661" t="s">
        <v>3</v>
      </c>
      <c r="K1661" t="s">
        <v>12</v>
      </c>
      <c r="L1661" s="6">
        <v>6.9306930693069368E-2</v>
      </c>
      <c r="M1661" s="7" t="s">
        <v>9547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8">
        <v>178.3502655384502</v>
      </c>
    </row>
    <row r="1662" spans="1:19" x14ac:dyDescent="0.25">
      <c r="A1662" t="s">
        <v>11235</v>
      </c>
      <c r="B1662" t="s">
        <v>3231</v>
      </c>
      <c r="C1662" t="s">
        <v>9388</v>
      </c>
      <c r="D1662" t="s">
        <v>9383</v>
      </c>
      <c r="E1662" s="2">
        <v>45747</v>
      </c>
      <c r="F1662" s="2">
        <v>45777</v>
      </c>
      <c r="G1662" t="s">
        <v>3232</v>
      </c>
      <c r="H1662">
        <v>264</v>
      </c>
      <c r="I1662" s="4">
        <v>257.80525454545455</v>
      </c>
      <c r="J1662" t="s">
        <v>3</v>
      </c>
      <c r="K1662" t="s">
        <v>12</v>
      </c>
      <c r="L1662" s="6">
        <v>2.4028778876007184E-2</v>
      </c>
      <c r="M1662" s="7" t="s">
        <v>9508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8">
        <v>244.29781572215649</v>
      </c>
    </row>
    <row r="1663" spans="1:19" x14ac:dyDescent="0.25">
      <c r="A1663" t="s">
        <v>11236</v>
      </c>
      <c r="B1663" t="s">
        <v>3233</v>
      </c>
      <c r="C1663" t="s">
        <v>9388</v>
      </c>
      <c r="D1663" t="s">
        <v>9383</v>
      </c>
      <c r="E1663" s="2">
        <v>45747</v>
      </c>
      <c r="F1663" s="2">
        <v>45777</v>
      </c>
      <c r="G1663" t="s">
        <v>3234</v>
      </c>
      <c r="H1663">
        <v>305.69970000000001</v>
      </c>
      <c r="I1663" s="4">
        <v>242.8080808080808</v>
      </c>
      <c r="J1663" t="s">
        <v>3</v>
      </c>
      <c r="K1663" t="s">
        <v>12</v>
      </c>
      <c r="L1663" s="6">
        <v>0.2590178176220983</v>
      </c>
      <c r="M1663" s="7" t="s">
        <v>9502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8">
        <v>245.10698811704859</v>
      </c>
    </row>
    <row r="1664" spans="1:19" x14ac:dyDescent="0.25">
      <c r="A1664" t="s">
        <v>11237</v>
      </c>
      <c r="B1664" t="s">
        <v>3235</v>
      </c>
      <c r="C1664" t="s">
        <v>9388</v>
      </c>
      <c r="D1664" t="s">
        <v>9383</v>
      </c>
      <c r="E1664" s="2">
        <v>45747</v>
      </c>
      <c r="F1664" s="2">
        <v>45777</v>
      </c>
      <c r="G1664" t="s">
        <v>3236</v>
      </c>
      <c r="H1664">
        <v>411.59960000000001</v>
      </c>
      <c r="I1664" s="4">
        <v>449.02352681159425</v>
      </c>
      <c r="J1664" t="s">
        <v>3</v>
      </c>
      <c r="K1664" t="s">
        <v>12</v>
      </c>
      <c r="L1664" s="6">
        <v>-8.3345135782377233E-2</v>
      </c>
      <c r="M1664" s="7" t="s">
        <v>9560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8">
        <v>371.00554305802865</v>
      </c>
    </row>
    <row r="1665" spans="1:19" x14ac:dyDescent="0.25">
      <c r="A1665" t="s">
        <v>11238</v>
      </c>
      <c r="B1665" t="s">
        <v>3237</v>
      </c>
      <c r="C1665" t="s">
        <v>9388</v>
      </c>
      <c r="D1665" t="s">
        <v>9383</v>
      </c>
      <c r="E1665" s="2">
        <v>45747</v>
      </c>
      <c r="F1665" s="2">
        <v>45777</v>
      </c>
      <c r="G1665" t="s">
        <v>3238</v>
      </c>
      <c r="H1665">
        <v>129.69999999999999</v>
      </c>
      <c r="I1665" s="4">
        <v>205.06702898550725</v>
      </c>
      <c r="J1665" t="s">
        <v>3</v>
      </c>
      <c r="K1665" t="s">
        <v>12</v>
      </c>
      <c r="L1665" s="6">
        <v>-0.36752387430762301</v>
      </c>
      <c r="M1665" s="7" t="s">
        <v>9585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8">
        <v>120.88457599405933</v>
      </c>
    </row>
    <row r="1666" spans="1:19" x14ac:dyDescent="0.25">
      <c r="A1666" t="s">
        <v>11238</v>
      </c>
      <c r="B1666" t="s">
        <v>3237</v>
      </c>
      <c r="C1666" t="s">
        <v>9388</v>
      </c>
      <c r="D1666" t="s">
        <v>9383</v>
      </c>
      <c r="E1666" s="2">
        <v>45747</v>
      </c>
      <c r="F1666" s="2">
        <v>45777</v>
      </c>
      <c r="G1666" t="s">
        <v>3238</v>
      </c>
      <c r="H1666">
        <v>129.69999999999999</v>
      </c>
      <c r="I1666" s="4">
        <v>157.6212121212121</v>
      </c>
      <c r="J1666" t="s">
        <v>3</v>
      </c>
      <c r="K1666" t="s">
        <v>12</v>
      </c>
      <c r="L1666" s="6">
        <v>-0.17714120926655763</v>
      </c>
      <c r="M1666" s="7" t="s">
        <v>9608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8">
        <v>120.88457599405933</v>
      </c>
    </row>
    <row r="1667" spans="1:19" x14ac:dyDescent="0.25">
      <c r="A1667" t="s">
        <v>11239</v>
      </c>
      <c r="B1667" t="s">
        <v>3239</v>
      </c>
      <c r="C1667" t="s">
        <v>9389</v>
      </c>
      <c r="D1667" t="s">
        <v>9383</v>
      </c>
      <c r="E1667" s="2">
        <v>45747</v>
      </c>
      <c r="F1667" s="2">
        <v>45777</v>
      </c>
      <c r="G1667" t="s">
        <v>3240</v>
      </c>
      <c r="H1667">
        <v>66.709000000000003</v>
      </c>
      <c r="I1667" s="4">
        <v>96.579644113667115</v>
      </c>
      <c r="J1667" t="s">
        <v>3</v>
      </c>
      <c r="K1667" t="s">
        <v>12</v>
      </c>
      <c r="L1667" s="6">
        <v>-0.3092850919859631</v>
      </c>
      <c r="M1667" s="7" t="s">
        <v>9549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8">
        <v>76.42368493818357</v>
      </c>
    </row>
    <row r="1668" spans="1:19" x14ac:dyDescent="0.25">
      <c r="A1668" t="s">
        <v>11240</v>
      </c>
      <c r="B1668" t="s">
        <v>3241</v>
      </c>
      <c r="C1668" t="s">
        <v>9388</v>
      </c>
      <c r="D1668" t="s">
        <v>9383</v>
      </c>
      <c r="E1668" s="2">
        <v>45747</v>
      </c>
      <c r="F1668" s="2">
        <v>45777</v>
      </c>
      <c r="G1668" t="s">
        <v>3242</v>
      </c>
      <c r="H1668">
        <v>133.30000000000001</v>
      </c>
      <c r="I1668" s="4">
        <v>103.08247422680412</v>
      </c>
      <c r="J1668" t="s">
        <v>3</v>
      </c>
      <c r="K1668" t="s">
        <v>12</v>
      </c>
      <c r="L1668" s="6">
        <v>0.29313931393139336</v>
      </c>
      <c r="M1668" s="7" t="s">
        <v>10372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8">
        <v>185.44497350080775</v>
      </c>
    </row>
    <row r="1669" spans="1:19" x14ac:dyDescent="0.25">
      <c r="A1669" t="s">
        <v>11241</v>
      </c>
      <c r="B1669" t="s">
        <v>3243</v>
      </c>
      <c r="C1669" t="s">
        <v>9389</v>
      </c>
      <c r="D1669" t="s">
        <v>9383</v>
      </c>
      <c r="E1669" s="2">
        <v>45747</v>
      </c>
      <c r="F1669" s="2">
        <v>45777</v>
      </c>
      <c r="G1669" t="s">
        <v>3244</v>
      </c>
      <c r="H1669">
        <v>12.35</v>
      </c>
      <c r="I1669" s="4">
        <v>13.884949494949495</v>
      </c>
      <c r="J1669" t="s">
        <v>3</v>
      </c>
      <c r="K1669" t="s">
        <v>1</v>
      </c>
      <c r="L1669" s="6">
        <v>-0.11054771898938609</v>
      </c>
      <c r="M1669" s="7" t="s">
        <v>9510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8">
        <v>14.278296785708868</v>
      </c>
    </row>
    <row r="1670" spans="1:19" x14ac:dyDescent="0.25">
      <c r="A1670" t="s">
        <v>11242</v>
      </c>
      <c r="B1670" t="s">
        <v>3245</v>
      </c>
      <c r="C1670" t="s">
        <v>9389</v>
      </c>
      <c r="D1670" t="s">
        <v>9383</v>
      </c>
      <c r="E1670" s="2">
        <v>45747</v>
      </c>
      <c r="F1670" s="2">
        <v>45777</v>
      </c>
      <c r="G1670" t="s">
        <v>3246</v>
      </c>
      <c r="H1670">
        <v>114.9</v>
      </c>
      <c r="I1670" s="4">
        <v>86.752577319587644</v>
      </c>
      <c r="J1670" t="s">
        <v>3</v>
      </c>
      <c r="K1670" t="s">
        <v>12</v>
      </c>
      <c r="L1670" s="6">
        <v>0.32445632798573953</v>
      </c>
      <c r="M1670" s="7" t="s">
        <v>9979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8">
        <v>6.5235067799730393</v>
      </c>
    </row>
    <row r="1671" spans="1:19" x14ac:dyDescent="0.25">
      <c r="A1671" t="s">
        <v>11243</v>
      </c>
      <c r="B1671" t="s">
        <v>3247</v>
      </c>
      <c r="C1671" t="s">
        <v>9389</v>
      </c>
      <c r="D1671" t="s">
        <v>9383</v>
      </c>
      <c r="E1671" s="2">
        <v>45747</v>
      </c>
      <c r="F1671" s="2">
        <v>45777</v>
      </c>
      <c r="G1671" t="s">
        <v>3248</v>
      </c>
      <c r="H1671">
        <v>162.80029999999999</v>
      </c>
      <c r="I1671" s="4" t="s">
        <v>9542</v>
      </c>
      <c r="J1671" t="s">
        <v>3</v>
      </c>
      <c r="K1671" t="s">
        <v>12</v>
      </c>
      <c r="L1671" s="6" t="s">
        <v>9359</v>
      </c>
      <c r="M1671" s="7" t="s">
        <v>9359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8">
        <v>108.73530996208285</v>
      </c>
    </row>
    <row r="1672" spans="1:19" x14ac:dyDescent="0.25">
      <c r="A1672" t="s">
        <v>11244</v>
      </c>
      <c r="B1672" t="s">
        <v>3249</v>
      </c>
      <c r="C1672" t="s">
        <v>9389</v>
      </c>
      <c r="D1672" t="s">
        <v>9383</v>
      </c>
      <c r="E1672" s="2">
        <v>45747</v>
      </c>
      <c r="F1672" s="2">
        <v>45777</v>
      </c>
      <c r="G1672" t="s">
        <v>3250</v>
      </c>
      <c r="H1672">
        <v>2.9</v>
      </c>
      <c r="I1672" s="4">
        <v>0</v>
      </c>
      <c r="J1672" t="s">
        <v>3</v>
      </c>
      <c r="K1672" t="s">
        <v>12</v>
      </c>
      <c r="L1672" s="6" t="s">
        <v>9359</v>
      </c>
      <c r="M1672" s="7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8">
        <v>4.4280309796065529</v>
      </c>
    </row>
    <row r="1673" spans="1:19" x14ac:dyDescent="0.25">
      <c r="A1673" t="s">
        <v>11245</v>
      </c>
      <c r="B1673" t="s">
        <v>3251</v>
      </c>
      <c r="C1673" t="s">
        <v>9389</v>
      </c>
      <c r="D1673" t="s">
        <v>9383</v>
      </c>
      <c r="E1673" s="2">
        <v>45747</v>
      </c>
      <c r="F1673" s="2">
        <v>45777</v>
      </c>
      <c r="G1673" t="s">
        <v>3252</v>
      </c>
      <c r="H1673">
        <v>32.6</v>
      </c>
      <c r="I1673" s="4">
        <v>34.044141414141414</v>
      </c>
      <c r="J1673" t="s">
        <v>3</v>
      </c>
      <c r="K1673" t="s">
        <v>12</v>
      </c>
      <c r="L1673" s="6">
        <v>-4.2419674991173051E-2</v>
      </c>
      <c r="M1673" s="7" t="s">
        <v>9475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8">
        <v>26.178152060782782</v>
      </c>
    </row>
    <row r="1674" spans="1:19" x14ac:dyDescent="0.25">
      <c r="A1674" t="s">
        <v>11246</v>
      </c>
      <c r="B1674" t="s">
        <v>3253</v>
      </c>
      <c r="C1674" t="s">
        <v>9388</v>
      </c>
      <c r="D1674" t="s">
        <v>9383</v>
      </c>
      <c r="E1674" s="2">
        <v>45747</v>
      </c>
      <c r="F1674" s="2">
        <v>45777</v>
      </c>
      <c r="G1674" t="s">
        <v>3254</v>
      </c>
      <c r="H1674">
        <v>485.7</v>
      </c>
      <c r="I1674" s="4" t="s">
        <v>9542</v>
      </c>
      <c r="J1674" t="s">
        <v>3</v>
      </c>
      <c r="K1674" t="s">
        <v>12</v>
      </c>
      <c r="L1674" s="6" t="s">
        <v>9359</v>
      </c>
      <c r="M1674" s="7" t="s">
        <v>9359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8">
        <v>369.71953693043224</v>
      </c>
    </row>
    <row r="1675" spans="1:19" x14ac:dyDescent="0.25">
      <c r="A1675" t="s">
        <v>11247</v>
      </c>
      <c r="B1675" t="s">
        <v>3255</v>
      </c>
      <c r="C1675" t="s">
        <v>9389</v>
      </c>
      <c r="D1675" t="s">
        <v>9383</v>
      </c>
      <c r="E1675" s="2">
        <v>45747</v>
      </c>
      <c r="F1675" s="2">
        <v>45777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s="7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8">
        <v>9.7737885871108379</v>
      </c>
    </row>
    <row r="1676" spans="1:19" x14ac:dyDescent="0.25">
      <c r="A1676" t="s">
        <v>11248</v>
      </c>
      <c r="B1676" t="s">
        <v>3257</v>
      </c>
      <c r="C1676" t="s">
        <v>9388</v>
      </c>
      <c r="D1676" t="s">
        <v>9383</v>
      </c>
      <c r="E1676" s="2">
        <v>45747</v>
      </c>
      <c r="F1676" s="2">
        <v>45777</v>
      </c>
      <c r="G1676" t="s">
        <v>3258</v>
      </c>
      <c r="H1676">
        <v>594</v>
      </c>
      <c r="I1676" s="4">
        <v>1067.7592132780082</v>
      </c>
      <c r="J1676" t="s">
        <v>3</v>
      </c>
      <c r="K1676" t="s">
        <v>12</v>
      </c>
      <c r="L1676" s="6">
        <v>-0.44369480252347626</v>
      </c>
      <c r="M1676" s="7" t="s">
        <v>10131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8">
        <v>483.37935939866924</v>
      </c>
    </row>
    <row r="1677" spans="1:19" x14ac:dyDescent="0.25">
      <c r="A1677" t="s">
        <v>11249</v>
      </c>
      <c r="B1677" t="s">
        <v>3259</v>
      </c>
      <c r="C1677" t="s">
        <v>9389</v>
      </c>
      <c r="D1677" t="s">
        <v>9383</v>
      </c>
      <c r="E1677" s="2">
        <v>45747</v>
      </c>
      <c r="F1677" s="2">
        <v>45777</v>
      </c>
      <c r="G1677" t="s">
        <v>3260</v>
      </c>
      <c r="H1677">
        <v>23.0351</v>
      </c>
      <c r="I1677" s="4">
        <v>18.512585858585862</v>
      </c>
      <c r="J1677" t="s">
        <v>3</v>
      </c>
      <c r="K1677" t="s">
        <v>12</v>
      </c>
      <c r="L1677" s="6">
        <v>0.24429402655905386</v>
      </c>
      <c r="M1677" s="7" t="s">
        <v>10252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8">
        <v>23.753824218752943</v>
      </c>
    </row>
    <row r="1678" spans="1:19" x14ac:dyDescent="0.25">
      <c r="A1678" t="s">
        <v>11250</v>
      </c>
      <c r="B1678" t="s">
        <v>3261</v>
      </c>
      <c r="C1678" t="s">
        <v>9388</v>
      </c>
      <c r="D1678" t="s">
        <v>9383</v>
      </c>
      <c r="E1678" s="2">
        <v>45747</v>
      </c>
      <c r="F1678" s="2">
        <v>45777</v>
      </c>
      <c r="G1678" t="s">
        <v>3262</v>
      </c>
      <c r="H1678">
        <v>188.4658</v>
      </c>
      <c r="I1678" s="4">
        <v>359.73813420621934</v>
      </c>
      <c r="J1678" t="s">
        <v>3</v>
      </c>
      <c r="K1678" t="s">
        <v>12</v>
      </c>
      <c r="L1678" s="6">
        <v>-0.47610280345768885</v>
      </c>
      <c r="M1678" s="7" t="s">
        <v>11251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8">
        <v>190.02546723617911</v>
      </c>
    </row>
    <row r="1679" spans="1:19" x14ac:dyDescent="0.25">
      <c r="A1679" t="s">
        <v>11252</v>
      </c>
      <c r="B1679" t="s">
        <v>3263</v>
      </c>
      <c r="C1679" t="s">
        <v>9388</v>
      </c>
      <c r="D1679" t="s">
        <v>9383</v>
      </c>
      <c r="E1679" s="2">
        <v>45747</v>
      </c>
      <c r="F1679" s="2">
        <v>45777</v>
      </c>
      <c r="G1679" t="s">
        <v>3264</v>
      </c>
      <c r="H1679">
        <v>361.91800000000001</v>
      </c>
      <c r="I1679" s="4">
        <v>312.15590505050505</v>
      </c>
      <c r="J1679" t="s">
        <v>3</v>
      </c>
      <c r="K1679" t="s">
        <v>12</v>
      </c>
      <c r="L1679" s="6">
        <v>0.15941423546494726</v>
      </c>
      <c r="M1679" s="7" t="s">
        <v>9669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8">
        <v>363.4917993911734</v>
      </c>
    </row>
    <row r="1680" spans="1:19" x14ac:dyDescent="0.25">
      <c r="A1680" t="s">
        <v>11253</v>
      </c>
      <c r="B1680" t="s">
        <v>3265</v>
      </c>
      <c r="C1680" t="s">
        <v>9388</v>
      </c>
      <c r="D1680" t="s">
        <v>9383</v>
      </c>
      <c r="E1680" s="2">
        <v>45747</v>
      </c>
      <c r="F1680" s="2">
        <v>45777</v>
      </c>
      <c r="G1680" t="s">
        <v>3266</v>
      </c>
      <c r="H1680">
        <v>152.5</v>
      </c>
      <c r="I1680" s="4">
        <v>152.17422680412369</v>
      </c>
      <c r="J1680" t="s">
        <v>3</v>
      </c>
      <c r="K1680" t="s">
        <v>12</v>
      </c>
      <c r="L1680" s="6">
        <v>2.1407908731854164E-3</v>
      </c>
      <c r="M1680" s="7" t="s">
        <v>9506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8">
        <v>128.19602656219155</v>
      </c>
    </row>
    <row r="1681" spans="1:19" x14ac:dyDescent="0.25">
      <c r="A1681" t="s">
        <v>11254</v>
      </c>
      <c r="B1681" t="s">
        <v>3267</v>
      </c>
      <c r="C1681" t="s">
        <v>9389</v>
      </c>
      <c r="D1681" t="s">
        <v>9383</v>
      </c>
      <c r="E1681" s="2">
        <v>45747</v>
      </c>
      <c r="F1681" s="2">
        <v>45777</v>
      </c>
      <c r="G1681" t="s">
        <v>3268</v>
      </c>
      <c r="H1681">
        <v>107</v>
      </c>
      <c r="I1681" s="4">
        <v>95.631652577319599</v>
      </c>
      <c r="J1681" t="s">
        <v>3</v>
      </c>
      <c r="K1681" t="s">
        <v>12</v>
      </c>
      <c r="L1681" s="6">
        <v>0.11887640876527694</v>
      </c>
      <c r="M1681" s="7" t="s">
        <v>9691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8">
        <v>111.59555795236412</v>
      </c>
    </row>
    <row r="1682" spans="1:19" x14ac:dyDescent="0.25">
      <c r="A1682" t="s">
        <v>11255</v>
      </c>
      <c r="B1682" t="s">
        <v>3269</v>
      </c>
      <c r="C1682" t="s">
        <v>9388</v>
      </c>
      <c r="D1682" t="s">
        <v>9383</v>
      </c>
      <c r="E1682" s="2">
        <v>45747</v>
      </c>
      <c r="F1682" s="2">
        <v>45777</v>
      </c>
      <c r="G1682" t="s">
        <v>3270</v>
      </c>
      <c r="H1682">
        <v>349.80029999999999</v>
      </c>
      <c r="I1682" s="4">
        <v>377.73762626262629</v>
      </c>
      <c r="J1682" t="s">
        <v>3</v>
      </c>
      <c r="K1682" t="s">
        <v>12</v>
      </c>
      <c r="L1682" s="6">
        <v>-7.3959606669425471E-2</v>
      </c>
      <c r="M1682" s="7" t="s">
        <v>9555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8">
        <v>266.10212186308831</v>
      </c>
    </row>
    <row r="1683" spans="1:19" x14ac:dyDescent="0.25">
      <c r="A1683" t="s">
        <v>11256</v>
      </c>
      <c r="B1683" t="s">
        <v>3271</v>
      </c>
      <c r="C1683" t="s">
        <v>9388</v>
      </c>
      <c r="D1683" t="s">
        <v>9383</v>
      </c>
      <c r="E1683" s="2">
        <v>45750</v>
      </c>
      <c r="F1683" s="2">
        <v>45777</v>
      </c>
      <c r="G1683" t="s">
        <v>3272</v>
      </c>
      <c r="H1683">
        <v>370.7165</v>
      </c>
      <c r="I1683" s="4">
        <v>401.35028659793812</v>
      </c>
      <c r="J1683" t="s">
        <v>3</v>
      </c>
      <c r="K1683" t="s">
        <v>12</v>
      </c>
      <c r="L1683" s="6">
        <v>-7.6326808827288151E-2</v>
      </c>
      <c r="M1683" s="7" t="s">
        <v>9560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8">
        <v>364.12757770144577</v>
      </c>
    </row>
    <row r="1684" spans="1:19" x14ac:dyDescent="0.25">
      <c r="A1684" t="s">
        <v>11257</v>
      </c>
      <c r="B1684" t="s">
        <v>3273</v>
      </c>
      <c r="C1684" t="s">
        <v>9388</v>
      </c>
      <c r="D1684" t="s">
        <v>9383</v>
      </c>
      <c r="E1684" s="2">
        <v>45747</v>
      </c>
      <c r="F1684" s="2">
        <v>45777</v>
      </c>
      <c r="G1684" t="s">
        <v>3274</v>
      </c>
      <c r="H1684">
        <v>174.80009999999999</v>
      </c>
      <c r="I1684" s="4">
        <v>178.20010206185566</v>
      </c>
      <c r="J1684" t="s">
        <v>3</v>
      </c>
      <c r="K1684" t="s">
        <v>12</v>
      </c>
      <c r="L1684" s="6">
        <v>-1.9079686389155248E-2</v>
      </c>
      <c r="M1684" s="7" t="s">
        <v>9532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8">
        <v>176.89086532623409</v>
      </c>
    </row>
    <row r="1685" spans="1:19" x14ac:dyDescent="0.25">
      <c r="A1685" t="s">
        <v>11257</v>
      </c>
      <c r="B1685" t="s">
        <v>3273</v>
      </c>
      <c r="C1685" t="s">
        <v>9388</v>
      </c>
      <c r="D1685" t="s">
        <v>9383</v>
      </c>
      <c r="E1685" s="2">
        <v>45747</v>
      </c>
      <c r="F1685" s="2">
        <v>45777</v>
      </c>
      <c r="G1685" t="s">
        <v>3274</v>
      </c>
      <c r="H1685">
        <v>174.80009999999999</v>
      </c>
      <c r="I1685" s="4">
        <v>178.12737474747476</v>
      </c>
      <c r="J1685" t="s">
        <v>3</v>
      </c>
      <c r="K1685" t="s">
        <v>12</v>
      </c>
      <c r="L1685" s="6">
        <v>-1.8679188149445025E-2</v>
      </c>
      <c r="M1685" s="7" t="s">
        <v>9532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8">
        <v>176.89086532623409</v>
      </c>
    </row>
    <row r="1686" spans="1:19" x14ac:dyDescent="0.25">
      <c r="A1686" t="s">
        <v>11258</v>
      </c>
      <c r="B1686" t="s">
        <v>3275</v>
      </c>
      <c r="C1686" t="s">
        <v>9388</v>
      </c>
      <c r="D1686" t="s">
        <v>9383</v>
      </c>
      <c r="E1686" s="2">
        <v>45747</v>
      </c>
      <c r="F1686" s="2">
        <v>45777</v>
      </c>
      <c r="G1686" t="s">
        <v>3276</v>
      </c>
      <c r="H1686">
        <v>552</v>
      </c>
      <c r="I1686" s="4">
        <v>560.09090909090912</v>
      </c>
      <c r="J1686" t="s">
        <v>3</v>
      </c>
      <c r="K1686" t="s">
        <v>12</v>
      </c>
      <c r="L1686" s="6">
        <v>-1.4445706865768626E-2</v>
      </c>
      <c r="M1686" s="7" t="s">
        <v>9486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8">
        <v>583.55779178772173</v>
      </c>
    </row>
    <row r="1687" spans="1:19" x14ac:dyDescent="0.25">
      <c r="A1687" t="s">
        <v>11259</v>
      </c>
      <c r="B1687" t="s">
        <v>3277</v>
      </c>
      <c r="C1687" t="s">
        <v>9389</v>
      </c>
      <c r="D1687" t="s">
        <v>9383</v>
      </c>
      <c r="E1687" s="2">
        <v>45747</v>
      </c>
      <c r="F1687" s="2">
        <v>45777</v>
      </c>
      <c r="G1687" t="s">
        <v>3278</v>
      </c>
      <c r="H1687">
        <v>124.5</v>
      </c>
      <c r="I1687" s="4">
        <v>128.28051649484536</v>
      </c>
      <c r="J1687" t="s">
        <v>3</v>
      </c>
      <c r="K1687" t="s">
        <v>12</v>
      </c>
      <c r="L1687" s="6">
        <v>-2.9470699044131687E-2</v>
      </c>
      <c r="M1687" s="7" t="s">
        <v>9473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8">
        <v>127.94638737274202</v>
      </c>
    </row>
    <row r="1688" spans="1:19" x14ac:dyDescent="0.25">
      <c r="A1688" t="s">
        <v>11260</v>
      </c>
      <c r="B1688" t="s">
        <v>3279</v>
      </c>
      <c r="C1688" t="s">
        <v>9388</v>
      </c>
      <c r="D1688" t="s">
        <v>9383</v>
      </c>
      <c r="E1688" s="2">
        <v>45747</v>
      </c>
      <c r="F1688" s="2">
        <v>45777</v>
      </c>
      <c r="G1688" t="s">
        <v>3280</v>
      </c>
      <c r="H1688">
        <v>348.1</v>
      </c>
      <c r="I1688" s="4">
        <v>357.31855670103101</v>
      </c>
      <c r="J1688" t="s">
        <v>3</v>
      </c>
      <c r="K1688" t="s">
        <v>12</v>
      </c>
      <c r="L1688" s="6">
        <v>-2.579926658761289E-2</v>
      </c>
      <c r="M1688" s="7" t="s">
        <v>9473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8">
        <v>369.71953693043224</v>
      </c>
    </row>
    <row r="1689" spans="1:19" x14ac:dyDescent="0.25">
      <c r="A1689" t="s">
        <v>11261</v>
      </c>
      <c r="B1689" t="s">
        <v>3281</v>
      </c>
      <c r="C1689" t="s">
        <v>9389</v>
      </c>
      <c r="D1689" t="s">
        <v>9383</v>
      </c>
      <c r="E1689" s="2">
        <v>45747</v>
      </c>
      <c r="F1689" s="2">
        <v>45777</v>
      </c>
      <c r="G1689" t="s">
        <v>3282</v>
      </c>
      <c r="H1689">
        <v>99.1006</v>
      </c>
      <c r="I1689" s="4">
        <v>114.41144226804123</v>
      </c>
      <c r="J1689" t="s">
        <v>3</v>
      </c>
      <c r="K1689" t="s">
        <v>12</v>
      </c>
      <c r="L1689" s="6">
        <v>-0.13382264889355422</v>
      </c>
      <c r="M1689" s="7" t="s">
        <v>9468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8">
        <v>143.11181989875203</v>
      </c>
    </row>
    <row r="1690" spans="1:19" x14ac:dyDescent="0.25">
      <c r="A1690" t="s">
        <v>11262</v>
      </c>
      <c r="B1690" t="s">
        <v>3283</v>
      </c>
      <c r="C1690" t="s">
        <v>9388</v>
      </c>
      <c r="D1690" t="s">
        <v>9383</v>
      </c>
      <c r="E1690" s="2">
        <v>45747</v>
      </c>
      <c r="F1690" s="2">
        <v>45777</v>
      </c>
      <c r="G1690" t="s">
        <v>3284</v>
      </c>
      <c r="H1690">
        <v>92.399900000000002</v>
      </c>
      <c r="I1690" s="4">
        <v>110.22680412371135</v>
      </c>
      <c r="J1690" t="s">
        <v>3</v>
      </c>
      <c r="K1690" t="s">
        <v>12</v>
      </c>
      <c r="L1690" s="6">
        <v>-0.16172930228208005</v>
      </c>
      <c r="M1690" s="7" t="s">
        <v>9655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8">
        <v>78.952106530186498</v>
      </c>
    </row>
    <row r="1691" spans="1:19" x14ac:dyDescent="0.25">
      <c r="A1691" t="s">
        <v>11263</v>
      </c>
      <c r="B1691" t="s">
        <v>3285</v>
      </c>
      <c r="C1691" t="s">
        <v>9389</v>
      </c>
      <c r="D1691" t="s">
        <v>9383</v>
      </c>
      <c r="E1691" s="2">
        <v>45747</v>
      </c>
      <c r="F1691" s="2">
        <v>45777</v>
      </c>
      <c r="G1691" t="s">
        <v>3286</v>
      </c>
      <c r="H1691">
        <v>243</v>
      </c>
      <c r="I1691" s="4">
        <v>250.96969696969697</v>
      </c>
      <c r="J1691" t="s">
        <v>3</v>
      </c>
      <c r="K1691" t="s">
        <v>12</v>
      </c>
      <c r="L1691" s="6">
        <v>-3.1755614585848857E-2</v>
      </c>
      <c r="M1691" s="7" t="s">
        <v>9473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8">
        <v>189.76292348355338</v>
      </c>
    </row>
    <row r="1692" spans="1:19" x14ac:dyDescent="0.25">
      <c r="A1692" t="s">
        <v>11264</v>
      </c>
      <c r="B1692" t="s">
        <v>3287</v>
      </c>
      <c r="C1692" t="s">
        <v>9388</v>
      </c>
      <c r="D1692" t="s">
        <v>9383</v>
      </c>
      <c r="E1692" s="2">
        <v>45747</v>
      </c>
      <c r="F1692" s="2">
        <v>45777</v>
      </c>
      <c r="G1692" t="s">
        <v>3288</v>
      </c>
      <c r="H1692">
        <v>198.59960000000001</v>
      </c>
      <c r="I1692" s="4">
        <v>211.26804123711341</v>
      </c>
      <c r="J1692" t="s">
        <v>3</v>
      </c>
      <c r="K1692" t="s">
        <v>12</v>
      </c>
      <c r="L1692" s="6">
        <v>-5.9963831552237279E-2</v>
      </c>
      <c r="M1692" s="7" t="s">
        <v>9573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8">
        <v>301.51786364666941</v>
      </c>
    </row>
    <row r="1693" spans="1:19" x14ac:dyDescent="0.25">
      <c r="A1693" t="s">
        <v>11265</v>
      </c>
      <c r="B1693" t="s">
        <v>3289</v>
      </c>
      <c r="C1693" t="s">
        <v>9388</v>
      </c>
      <c r="D1693" t="s">
        <v>9383</v>
      </c>
      <c r="E1693" s="2">
        <v>45747</v>
      </c>
      <c r="F1693" s="2">
        <v>45777</v>
      </c>
      <c r="G1693" t="s">
        <v>3290</v>
      </c>
      <c r="H1693">
        <v>243.3989</v>
      </c>
      <c r="I1693" s="4">
        <v>228.28235294117644</v>
      </c>
      <c r="J1693" t="s">
        <v>3</v>
      </c>
      <c r="K1693" t="s">
        <v>12</v>
      </c>
      <c r="L1693" s="6">
        <v>6.6218640486497726E-2</v>
      </c>
      <c r="M1693" s="7" t="s">
        <v>9547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8">
        <v>225.73019916079309</v>
      </c>
    </row>
    <row r="1694" spans="1:19" x14ac:dyDescent="0.25">
      <c r="A1694" t="s">
        <v>11266</v>
      </c>
      <c r="B1694" t="s">
        <v>3291</v>
      </c>
      <c r="C1694" t="s">
        <v>9388</v>
      </c>
      <c r="D1694" t="s">
        <v>9383</v>
      </c>
      <c r="E1694" s="2">
        <v>45747</v>
      </c>
      <c r="F1694" s="2">
        <v>45777</v>
      </c>
      <c r="G1694" t="s">
        <v>3292</v>
      </c>
      <c r="H1694">
        <v>144.01609999999999</v>
      </c>
      <c r="I1694" s="4">
        <v>147.31115252525254</v>
      </c>
      <c r="J1694" t="s">
        <v>3</v>
      </c>
      <c r="K1694" t="s">
        <v>12</v>
      </c>
      <c r="L1694" s="6">
        <v>-2.2367977364698866E-2</v>
      </c>
      <c r="M1694" s="7" t="s">
        <v>9532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8">
        <v>118.35591226002151</v>
      </c>
    </row>
    <row r="1695" spans="1:19" x14ac:dyDescent="0.25">
      <c r="A1695" t="s">
        <v>11267</v>
      </c>
      <c r="B1695" t="s">
        <v>3293</v>
      </c>
      <c r="C1695" t="s">
        <v>9389</v>
      </c>
      <c r="D1695" t="s">
        <v>9383</v>
      </c>
      <c r="E1695" s="2">
        <v>45747</v>
      </c>
      <c r="F1695" s="2">
        <v>45777</v>
      </c>
      <c r="G1695" t="s">
        <v>3294</v>
      </c>
      <c r="H1695">
        <v>101</v>
      </c>
      <c r="I1695" s="4">
        <v>101.34742268041238</v>
      </c>
      <c r="J1695" t="s">
        <v>3</v>
      </c>
      <c r="K1695" t="s">
        <v>12</v>
      </c>
      <c r="L1695" s="6">
        <v>-3.4280366606651569E-3</v>
      </c>
      <c r="M1695" s="7" t="s">
        <v>9569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8">
        <v>5.108678228630704</v>
      </c>
    </row>
    <row r="1696" spans="1:19" x14ac:dyDescent="0.25">
      <c r="A1696" t="s">
        <v>11268</v>
      </c>
      <c r="B1696" t="s">
        <v>3295</v>
      </c>
      <c r="C1696" t="s">
        <v>9389</v>
      </c>
      <c r="D1696" t="s">
        <v>9383</v>
      </c>
      <c r="E1696" s="2">
        <v>45747</v>
      </c>
      <c r="F1696" s="2">
        <v>45777</v>
      </c>
      <c r="G1696" t="s">
        <v>3296</v>
      </c>
      <c r="H1696">
        <v>77.799800000000005</v>
      </c>
      <c r="I1696" s="4">
        <v>79.301755670103105</v>
      </c>
      <c r="J1696" t="s">
        <v>3</v>
      </c>
      <c r="K1696" t="s">
        <v>12</v>
      </c>
      <c r="L1696" s="6">
        <v>-1.8939753066139708E-2</v>
      </c>
      <c r="M1696" s="7" t="s">
        <v>9532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8">
        <v>129.42239769927755</v>
      </c>
    </row>
    <row r="1697" spans="1:19" x14ac:dyDescent="0.25">
      <c r="A1697" t="s">
        <v>11269</v>
      </c>
      <c r="B1697" t="s">
        <v>3297</v>
      </c>
      <c r="C1697" t="s">
        <v>9388</v>
      </c>
      <c r="D1697" t="s">
        <v>9383</v>
      </c>
      <c r="E1697" s="2">
        <v>45747</v>
      </c>
      <c r="F1697" s="2">
        <v>45777</v>
      </c>
      <c r="G1697" t="s">
        <v>3298</v>
      </c>
      <c r="H1697">
        <v>40.590000000000003</v>
      </c>
      <c r="I1697" s="4">
        <v>42.315049484536083</v>
      </c>
      <c r="J1697" t="s">
        <v>3</v>
      </c>
      <c r="K1697" t="s">
        <v>12</v>
      </c>
      <c r="L1697" s="6">
        <v>-4.076680768544283E-2</v>
      </c>
      <c r="M1697" s="7" t="s">
        <v>9475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8">
        <v>33.190517697627811</v>
      </c>
    </row>
    <row r="1698" spans="1:19" x14ac:dyDescent="0.25">
      <c r="A1698" t="s">
        <v>11270</v>
      </c>
      <c r="B1698" t="s">
        <v>3299</v>
      </c>
      <c r="C1698" t="s">
        <v>9389</v>
      </c>
      <c r="D1698" t="s">
        <v>9383</v>
      </c>
      <c r="E1698" s="2">
        <v>45747</v>
      </c>
      <c r="F1698" s="2">
        <v>45777</v>
      </c>
      <c r="G1698" t="s">
        <v>3300</v>
      </c>
      <c r="H1698">
        <v>96.003699999999995</v>
      </c>
      <c r="I1698" s="4">
        <v>105.2440404040404</v>
      </c>
      <c r="J1698" t="s">
        <v>3</v>
      </c>
      <c r="K1698" t="s">
        <v>1</v>
      </c>
      <c r="L1698" s="6">
        <v>-8.7799179588373799E-2</v>
      </c>
      <c r="M1698" s="7" t="s">
        <v>9513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8">
        <v>82.710112339283029</v>
      </c>
    </row>
    <row r="1699" spans="1:19" x14ac:dyDescent="0.25">
      <c r="A1699" t="s">
        <v>11271</v>
      </c>
      <c r="B1699" t="s">
        <v>3301</v>
      </c>
      <c r="C1699" t="s">
        <v>9388</v>
      </c>
      <c r="D1699" t="s">
        <v>9383</v>
      </c>
      <c r="E1699" s="2">
        <v>45747</v>
      </c>
      <c r="F1699" s="2">
        <v>45777</v>
      </c>
      <c r="G1699" t="s">
        <v>3302</v>
      </c>
      <c r="H1699">
        <v>272.36669999999998</v>
      </c>
      <c r="I1699" s="4">
        <v>242.98171919191918</v>
      </c>
      <c r="J1699" t="s">
        <v>3</v>
      </c>
      <c r="K1699" t="s">
        <v>12</v>
      </c>
      <c r="L1699" s="6">
        <v>0.12093494484196587</v>
      </c>
      <c r="M1699" s="7" t="s">
        <v>9691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8">
        <v>246.58083783631636</v>
      </c>
    </row>
    <row r="1700" spans="1:19" x14ac:dyDescent="0.25">
      <c r="A1700" t="s">
        <v>11272</v>
      </c>
      <c r="B1700" t="s">
        <v>3303</v>
      </c>
      <c r="C1700" t="s">
        <v>9388</v>
      </c>
      <c r="D1700" t="s">
        <v>9383</v>
      </c>
      <c r="E1700" s="2">
        <v>45747</v>
      </c>
      <c r="F1700" s="2">
        <v>45777</v>
      </c>
      <c r="G1700" t="s">
        <v>3304</v>
      </c>
      <c r="H1700">
        <v>177.1</v>
      </c>
      <c r="I1700" s="4">
        <v>181.0577319587629</v>
      </c>
      <c r="J1700" t="s">
        <v>3</v>
      </c>
      <c r="K1700" t="s">
        <v>12</v>
      </c>
      <c r="L1700" s="6">
        <v>-2.1858950269322386E-2</v>
      </c>
      <c r="M1700" s="7" t="s">
        <v>9532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8">
        <v>190.63234653234818</v>
      </c>
    </row>
    <row r="1701" spans="1:19" x14ac:dyDescent="0.25">
      <c r="A1701" t="s">
        <v>11273</v>
      </c>
      <c r="B1701" t="s">
        <v>3305</v>
      </c>
      <c r="C1701" t="s">
        <v>9388</v>
      </c>
      <c r="D1701" t="s">
        <v>9383</v>
      </c>
      <c r="E1701" s="2">
        <v>45747</v>
      </c>
      <c r="F1701" s="2">
        <v>45777</v>
      </c>
      <c r="G1701" t="s">
        <v>3306</v>
      </c>
      <c r="H1701">
        <v>238.5</v>
      </c>
      <c r="I1701" s="4">
        <v>236.8908070707071</v>
      </c>
      <c r="J1701" t="s">
        <v>3</v>
      </c>
      <c r="K1701" t="s">
        <v>12</v>
      </c>
      <c r="L1701" s="6">
        <v>6.7929733077931598E-3</v>
      </c>
      <c r="M1701" s="7" t="s">
        <v>9492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8">
        <v>251.00238699411963</v>
      </c>
    </row>
    <row r="1702" spans="1:19" x14ac:dyDescent="0.25">
      <c r="A1702" t="s">
        <v>11274</v>
      </c>
      <c r="B1702" t="s">
        <v>3307</v>
      </c>
      <c r="C1702" t="s">
        <v>9388</v>
      </c>
      <c r="D1702" t="s">
        <v>9383</v>
      </c>
      <c r="E1702" s="2">
        <v>45747</v>
      </c>
      <c r="F1702" s="2">
        <v>45777</v>
      </c>
      <c r="G1702" t="s">
        <v>3308</v>
      </c>
      <c r="H1702">
        <v>387.78899999999999</v>
      </c>
      <c r="I1702" s="4">
        <v>396.33098659793814</v>
      </c>
      <c r="J1702" t="s">
        <v>3</v>
      </c>
      <c r="K1702" t="s">
        <v>12</v>
      </c>
      <c r="L1702" s="6">
        <v>-2.1552658981478179E-2</v>
      </c>
      <c r="M1702" s="7" t="s">
        <v>9532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8">
        <v>268.29844693493828</v>
      </c>
    </row>
    <row r="1703" spans="1:19" x14ac:dyDescent="0.25">
      <c r="A1703" t="s">
        <v>11275</v>
      </c>
      <c r="B1703" t="s">
        <v>3309</v>
      </c>
      <c r="C1703" t="s">
        <v>9389</v>
      </c>
      <c r="D1703" t="s">
        <v>9383</v>
      </c>
      <c r="E1703" s="2">
        <v>45747</v>
      </c>
      <c r="F1703" s="2">
        <v>45777</v>
      </c>
      <c r="G1703" t="s">
        <v>3310</v>
      </c>
      <c r="H1703">
        <v>80.680199999999999</v>
      </c>
      <c r="I1703" s="4">
        <v>69.812322222222221</v>
      </c>
      <c r="J1703" t="s">
        <v>3</v>
      </c>
      <c r="K1703" t="s">
        <v>12</v>
      </c>
      <c r="L1703" s="6">
        <v>0.15567277282631897</v>
      </c>
      <c r="M1703" s="7" t="s">
        <v>9669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8">
        <v>433.1134343144351</v>
      </c>
    </row>
    <row r="1704" spans="1:19" x14ac:dyDescent="0.25">
      <c r="A1704" t="s">
        <v>11276</v>
      </c>
      <c r="B1704" t="s">
        <v>3311</v>
      </c>
      <c r="C1704" t="s">
        <v>9388</v>
      </c>
      <c r="D1704" t="s">
        <v>9383</v>
      </c>
      <c r="E1704" s="2">
        <v>45747</v>
      </c>
      <c r="F1704" s="2">
        <v>45777</v>
      </c>
      <c r="G1704" t="s">
        <v>3312</v>
      </c>
      <c r="H1704">
        <v>766.09040000000005</v>
      </c>
      <c r="I1704" s="4">
        <v>789.24980909090903</v>
      </c>
      <c r="J1704" t="s">
        <v>3</v>
      </c>
      <c r="K1704" t="s">
        <v>12</v>
      </c>
      <c r="L1704" s="6">
        <v>-2.9343572623203973E-2</v>
      </c>
      <c r="M1704" s="7" t="s">
        <v>9473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8">
        <v>772.10940930463312</v>
      </c>
    </row>
    <row r="1705" spans="1:19" x14ac:dyDescent="0.25">
      <c r="A1705" t="s">
        <v>11276</v>
      </c>
      <c r="B1705" t="s">
        <v>3311</v>
      </c>
      <c r="C1705" t="s">
        <v>9388</v>
      </c>
      <c r="D1705" t="s">
        <v>9383</v>
      </c>
      <c r="E1705" s="2">
        <v>45747</v>
      </c>
      <c r="F1705" s="2">
        <v>45777</v>
      </c>
      <c r="G1705" t="s">
        <v>3312</v>
      </c>
      <c r="H1705">
        <v>766.09040000000005</v>
      </c>
      <c r="I1705" s="4">
        <v>789.24980909090903</v>
      </c>
      <c r="J1705" t="s">
        <v>3</v>
      </c>
      <c r="K1705" t="s">
        <v>12</v>
      </c>
      <c r="L1705" s="6">
        <v>-2.9343572623203973E-2</v>
      </c>
      <c r="M1705" s="7" t="s">
        <v>9473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8">
        <v>772.10940930463312</v>
      </c>
    </row>
    <row r="1706" spans="1:19" x14ac:dyDescent="0.25">
      <c r="A1706" t="s">
        <v>11277</v>
      </c>
      <c r="B1706" t="s">
        <v>3313</v>
      </c>
      <c r="C1706" t="s">
        <v>9388</v>
      </c>
      <c r="D1706" t="s">
        <v>9383</v>
      </c>
      <c r="E1706" s="2">
        <v>45747</v>
      </c>
      <c r="F1706" s="2">
        <v>45777</v>
      </c>
      <c r="G1706" t="s">
        <v>3314</v>
      </c>
      <c r="H1706">
        <v>634.20119999999997</v>
      </c>
      <c r="I1706" s="4">
        <v>589.16666666666663</v>
      </c>
      <c r="J1706" t="s">
        <v>3</v>
      </c>
      <c r="K1706" t="s">
        <v>12</v>
      </c>
      <c r="L1706" s="6">
        <v>7.6437680339462633E-2</v>
      </c>
      <c r="M1706" s="7" t="s">
        <v>9631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8">
        <v>401.49400293699887</v>
      </c>
    </row>
    <row r="1707" spans="1:19" x14ac:dyDescent="0.25">
      <c r="A1707" t="s">
        <v>11278</v>
      </c>
      <c r="B1707" t="s">
        <v>3315</v>
      </c>
      <c r="C1707" t="s">
        <v>9388</v>
      </c>
      <c r="D1707" t="s">
        <v>9383</v>
      </c>
      <c r="E1707" s="2">
        <v>45747</v>
      </c>
      <c r="F1707" s="2">
        <v>45777</v>
      </c>
      <c r="G1707" t="s">
        <v>3316</v>
      </c>
      <c r="H1707">
        <v>181.20269999999999</v>
      </c>
      <c r="I1707" s="4">
        <v>180.07381818181821</v>
      </c>
      <c r="J1707" t="s">
        <v>3</v>
      </c>
      <c r="K1707" t="s">
        <v>12</v>
      </c>
      <c r="L1707" s="6">
        <v>6.2689947354921394E-3</v>
      </c>
      <c r="M1707" s="7" t="s">
        <v>9492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8">
        <v>184.01447230269491</v>
      </c>
    </row>
    <row r="1708" spans="1:19" x14ac:dyDescent="0.25">
      <c r="A1708" t="s">
        <v>11279</v>
      </c>
      <c r="B1708" t="s">
        <v>3317</v>
      </c>
      <c r="C1708" t="s">
        <v>9388</v>
      </c>
      <c r="D1708" t="s">
        <v>9383</v>
      </c>
      <c r="E1708" s="2">
        <v>45747</v>
      </c>
      <c r="F1708" s="2">
        <v>45777</v>
      </c>
      <c r="G1708" t="s">
        <v>3318</v>
      </c>
      <c r="H1708">
        <v>88.489000000000004</v>
      </c>
      <c r="I1708" s="4">
        <v>70.759484536082482</v>
      </c>
      <c r="J1708" t="s">
        <v>3</v>
      </c>
      <c r="K1708" t="s">
        <v>12</v>
      </c>
      <c r="L1708" s="6">
        <v>0.2505602687774906</v>
      </c>
      <c r="M1708" s="7" t="s">
        <v>10867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8">
        <v>77.37711026155722</v>
      </c>
    </row>
    <row r="1709" spans="1:19" x14ac:dyDescent="0.25">
      <c r="A1709" t="s">
        <v>11280</v>
      </c>
      <c r="B1709" t="s">
        <v>3319</v>
      </c>
      <c r="C1709" t="s">
        <v>9388</v>
      </c>
      <c r="D1709" t="s">
        <v>9383</v>
      </c>
      <c r="E1709" s="2">
        <v>45747</v>
      </c>
      <c r="F1709" s="2">
        <v>45777</v>
      </c>
      <c r="G1709" t="s">
        <v>3320</v>
      </c>
      <c r="H1709">
        <v>222.7998</v>
      </c>
      <c r="I1709" s="4">
        <v>231.27979797979796</v>
      </c>
      <c r="J1709" t="s">
        <v>3</v>
      </c>
      <c r="K1709" t="s">
        <v>12</v>
      </c>
      <c r="L1709" s="6">
        <v>-3.6665536955106992E-2</v>
      </c>
      <c r="M1709" s="7" t="s">
        <v>9475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8">
        <v>177.23765349547355</v>
      </c>
    </row>
    <row r="1710" spans="1:19" x14ac:dyDescent="0.25">
      <c r="A1710" t="s">
        <v>11281</v>
      </c>
      <c r="B1710" t="s">
        <v>3321</v>
      </c>
      <c r="C1710" t="s">
        <v>9388</v>
      </c>
      <c r="D1710" t="s">
        <v>9383</v>
      </c>
      <c r="E1710" s="2">
        <v>45747</v>
      </c>
      <c r="F1710" s="2">
        <v>45777</v>
      </c>
      <c r="G1710" t="s">
        <v>3322</v>
      </c>
      <c r="H1710">
        <v>545.43849999999998</v>
      </c>
      <c r="I1710" s="4">
        <v>561.6277414141415</v>
      </c>
      <c r="J1710" t="s">
        <v>3</v>
      </c>
      <c r="K1710" t="s">
        <v>12</v>
      </c>
      <c r="L1710" s="6">
        <v>-2.8825572920201714E-2</v>
      </c>
      <c r="M1710" s="7" t="s">
        <v>9473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8">
        <v>409.12334266026727</v>
      </c>
    </row>
    <row r="1711" spans="1:19" x14ac:dyDescent="0.25">
      <c r="A1711" t="s">
        <v>11282</v>
      </c>
      <c r="B1711" t="s">
        <v>3323</v>
      </c>
      <c r="C1711" t="s">
        <v>9388</v>
      </c>
      <c r="D1711" t="s">
        <v>9383</v>
      </c>
      <c r="E1711" s="2">
        <v>45747</v>
      </c>
      <c r="F1711" s="2">
        <v>45777</v>
      </c>
      <c r="G1711" t="s">
        <v>3324</v>
      </c>
      <c r="H1711">
        <v>144.7056</v>
      </c>
      <c r="I1711" s="4">
        <v>137.50160404040403</v>
      </c>
      <c r="J1711" t="s">
        <v>3</v>
      </c>
      <c r="K1711" t="s">
        <v>12</v>
      </c>
      <c r="L1711" s="6">
        <v>5.2392086695069562E-2</v>
      </c>
      <c r="M1711" s="7" t="s">
        <v>9498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8">
        <v>192.77087357599157</v>
      </c>
    </row>
    <row r="1712" spans="1:19" x14ac:dyDescent="0.25">
      <c r="A1712" t="s">
        <v>11283</v>
      </c>
      <c r="B1712" t="s">
        <v>3325</v>
      </c>
      <c r="C1712" t="s">
        <v>9388</v>
      </c>
      <c r="D1712" t="s">
        <v>9383</v>
      </c>
      <c r="E1712" s="2">
        <v>45747</v>
      </c>
      <c r="F1712" s="2">
        <v>45777</v>
      </c>
      <c r="G1712" t="s">
        <v>3326</v>
      </c>
      <c r="H1712">
        <v>548.84379999999999</v>
      </c>
      <c r="I1712" s="4">
        <v>554.71312577319588</v>
      </c>
      <c r="J1712" t="s">
        <v>3</v>
      </c>
      <c r="K1712" t="s">
        <v>12</v>
      </c>
      <c r="L1712" s="6">
        <v>-1.0580830884459158E-2</v>
      </c>
      <c r="M1712" s="7" t="s">
        <v>9486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8">
        <v>409.67242392822976</v>
      </c>
    </row>
    <row r="1713" spans="1:19" x14ac:dyDescent="0.25">
      <c r="A1713" t="s">
        <v>11284</v>
      </c>
      <c r="B1713" t="s">
        <v>3327</v>
      </c>
      <c r="C1713" t="s">
        <v>9388</v>
      </c>
      <c r="D1713" t="s">
        <v>9383</v>
      </c>
      <c r="E1713" s="2">
        <v>45747</v>
      </c>
      <c r="F1713" s="2">
        <v>45777</v>
      </c>
      <c r="G1713" t="s">
        <v>3328</v>
      </c>
      <c r="H1713">
        <v>390.76960000000003</v>
      </c>
      <c r="I1713" s="4">
        <v>416.81924646464648</v>
      </c>
      <c r="J1713" t="s">
        <v>3</v>
      </c>
      <c r="K1713" t="s">
        <v>12</v>
      </c>
      <c r="L1713" s="6">
        <v>-6.2496265912845517E-2</v>
      </c>
      <c r="M1713" s="7" t="s">
        <v>9573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8">
        <v>280.50828039357805</v>
      </c>
    </row>
    <row r="1714" spans="1:19" x14ac:dyDescent="0.25">
      <c r="A1714" t="s">
        <v>11285</v>
      </c>
      <c r="B1714" t="s">
        <v>3329</v>
      </c>
      <c r="C1714" t="s">
        <v>9388</v>
      </c>
      <c r="D1714" t="s">
        <v>9383</v>
      </c>
      <c r="E1714" s="2">
        <v>45747</v>
      </c>
      <c r="F1714" s="2">
        <v>45777</v>
      </c>
      <c r="G1714" t="s">
        <v>3330</v>
      </c>
      <c r="H1714">
        <v>754.02120000000002</v>
      </c>
      <c r="I1714" s="4">
        <v>779.33273131313126</v>
      </c>
      <c r="J1714" t="s">
        <v>3</v>
      </c>
      <c r="K1714" t="s">
        <v>12</v>
      </c>
      <c r="L1714" s="6">
        <v>-3.2478465610552232E-2</v>
      </c>
      <c r="M1714" s="7" t="s">
        <v>9473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8">
        <v>529.54553442867393</v>
      </c>
    </row>
    <row r="1715" spans="1:19" x14ac:dyDescent="0.25">
      <c r="A1715" t="s">
        <v>11286</v>
      </c>
      <c r="B1715" t="s">
        <v>3331</v>
      </c>
      <c r="C1715" t="s">
        <v>9388</v>
      </c>
      <c r="D1715" t="s">
        <v>9383</v>
      </c>
      <c r="E1715" s="2">
        <v>45747</v>
      </c>
      <c r="F1715" s="2">
        <v>45777</v>
      </c>
      <c r="G1715" t="s">
        <v>3332</v>
      </c>
      <c r="H1715">
        <v>524.5</v>
      </c>
      <c r="I1715" s="4">
        <v>539.58525656565655</v>
      </c>
      <c r="J1715" t="s">
        <v>3</v>
      </c>
      <c r="K1715" t="s">
        <v>12</v>
      </c>
      <c r="L1715" s="6">
        <v>-2.7957132597860368E-2</v>
      </c>
      <c r="M1715" s="7" t="s">
        <v>9473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8">
        <v>494.85226799767514</v>
      </c>
    </row>
    <row r="1716" spans="1:19" x14ac:dyDescent="0.25">
      <c r="A1716" t="s">
        <v>11287</v>
      </c>
      <c r="B1716" t="s">
        <v>3333</v>
      </c>
      <c r="C1716" t="s">
        <v>9388</v>
      </c>
      <c r="D1716" t="s">
        <v>9383</v>
      </c>
      <c r="E1716" s="2">
        <v>45747</v>
      </c>
      <c r="F1716" s="2">
        <v>45777</v>
      </c>
      <c r="G1716" t="s">
        <v>3334</v>
      </c>
      <c r="H1716">
        <v>275.67579999999998</v>
      </c>
      <c r="I1716" s="4">
        <v>313.72038484848485</v>
      </c>
      <c r="J1716" t="s">
        <v>3</v>
      </c>
      <c r="K1716" t="s">
        <v>12</v>
      </c>
      <c r="L1716" s="6">
        <v>-0.12126908765223843</v>
      </c>
      <c r="M1716" s="7" t="s">
        <v>9496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8">
        <v>224.24189993447368</v>
      </c>
    </row>
    <row r="1717" spans="1:19" x14ac:dyDescent="0.25">
      <c r="A1717" t="s">
        <v>11288</v>
      </c>
      <c r="B1717" t="s">
        <v>3335</v>
      </c>
      <c r="C1717" t="s">
        <v>9388</v>
      </c>
      <c r="D1717" t="s">
        <v>9383</v>
      </c>
      <c r="E1717" s="2">
        <v>45747</v>
      </c>
      <c r="F1717" s="2">
        <v>45777</v>
      </c>
      <c r="G1717" t="s">
        <v>3336</v>
      </c>
      <c r="H1717">
        <v>407.66210000000001</v>
      </c>
      <c r="I1717" s="4">
        <v>563.0502939163498</v>
      </c>
      <c r="J1717" t="s">
        <v>3</v>
      </c>
      <c r="K1717" t="s">
        <v>12</v>
      </c>
      <c r="L1717" s="6">
        <v>-0.27597569097341634</v>
      </c>
      <c r="M1717" s="7" t="s">
        <v>9466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8">
        <v>344.62074318172546</v>
      </c>
    </row>
    <row r="1718" spans="1:19" x14ac:dyDescent="0.25">
      <c r="A1718" t="s">
        <v>11289</v>
      </c>
      <c r="B1718" t="s">
        <v>3337</v>
      </c>
      <c r="C1718" t="s">
        <v>9388</v>
      </c>
      <c r="D1718" t="s">
        <v>9383</v>
      </c>
      <c r="E1718" s="2">
        <v>45747</v>
      </c>
      <c r="F1718" s="2">
        <v>45777</v>
      </c>
      <c r="G1718" t="s">
        <v>3338</v>
      </c>
      <c r="H1718">
        <v>323.20119999999997</v>
      </c>
      <c r="I1718" s="4">
        <v>362.06908484848486</v>
      </c>
      <c r="J1718" t="s">
        <v>3</v>
      </c>
      <c r="K1718" t="s">
        <v>12</v>
      </c>
      <c r="L1718" s="6">
        <v>-0.10734936086782976</v>
      </c>
      <c r="M1718" s="7" t="s">
        <v>9510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8">
        <v>483.30711186341102</v>
      </c>
    </row>
    <row r="1719" spans="1:19" x14ac:dyDescent="0.25">
      <c r="A1719" t="s">
        <v>11290</v>
      </c>
      <c r="B1719" t="s">
        <v>3339</v>
      </c>
      <c r="C1719" t="s">
        <v>9388</v>
      </c>
      <c r="D1719" t="s">
        <v>9383</v>
      </c>
      <c r="E1719" s="2">
        <v>45747</v>
      </c>
      <c r="F1719" s="2">
        <v>45777</v>
      </c>
      <c r="G1719" t="s">
        <v>3340</v>
      </c>
      <c r="H1719">
        <v>519.80759999999998</v>
      </c>
      <c r="I1719" s="4">
        <v>546.02650606060604</v>
      </c>
      <c r="J1719" t="s">
        <v>3</v>
      </c>
      <c r="K1719" t="s">
        <v>12</v>
      </c>
      <c r="L1719" s="6">
        <v>-4.8017643410329103E-2</v>
      </c>
      <c r="M1719" s="7" t="s">
        <v>9464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8">
        <v>395.75754863749597</v>
      </c>
    </row>
    <row r="1720" spans="1:19" x14ac:dyDescent="0.25">
      <c r="A1720" t="s">
        <v>11291</v>
      </c>
      <c r="B1720" t="s">
        <v>3341</v>
      </c>
      <c r="C1720" t="s">
        <v>9388</v>
      </c>
      <c r="D1720" t="s">
        <v>9383</v>
      </c>
      <c r="E1720" s="2">
        <v>45747</v>
      </c>
      <c r="F1720" s="2">
        <v>45777</v>
      </c>
      <c r="G1720" t="s">
        <v>3342</v>
      </c>
      <c r="H1720">
        <v>77.7</v>
      </c>
      <c r="I1720" s="4">
        <v>62.844444444444449</v>
      </c>
      <c r="J1720" t="s">
        <v>3</v>
      </c>
      <c r="K1720" t="s">
        <v>12</v>
      </c>
      <c r="L1720" s="6">
        <v>0.23638613861386126</v>
      </c>
      <c r="M1720" s="7" t="s">
        <v>10252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8">
        <v>63.606730041339851</v>
      </c>
    </row>
    <row r="1721" spans="1:19" x14ac:dyDescent="0.25">
      <c r="A1721" t="s">
        <v>11292</v>
      </c>
      <c r="B1721" t="s">
        <v>3343</v>
      </c>
      <c r="C1721" t="s">
        <v>9388</v>
      </c>
      <c r="D1721" t="s">
        <v>9383</v>
      </c>
      <c r="E1721" s="2">
        <v>45747</v>
      </c>
      <c r="F1721" s="2">
        <v>45777</v>
      </c>
      <c r="G1721" t="s">
        <v>3344</v>
      </c>
      <c r="H1721">
        <v>581.79880000000003</v>
      </c>
      <c r="I1721" s="4">
        <v>513.37113402061857</v>
      </c>
      <c r="J1721" t="s">
        <v>3</v>
      </c>
      <c r="K1721" t="s">
        <v>12</v>
      </c>
      <c r="L1721" s="6">
        <v>0.13329083278109133</v>
      </c>
      <c r="M1721" s="7" t="s">
        <v>9658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8">
        <v>396.2921803984068</v>
      </c>
    </row>
    <row r="1722" spans="1:19" x14ac:dyDescent="0.25">
      <c r="A1722" t="s">
        <v>11293</v>
      </c>
      <c r="B1722" t="s">
        <v>3345</v>
      </c>
      <c r="C1722" t="s">
        <v>9388</v>
      </c>
      <c r="D1722" t="s">
        <v>9383</v>
      </c>
      <c r="E1722" s="2">
        <v>45747</v>
      </c>
      <c r="F1722" s="2">
        <v>45777</v>
      </c>
      <c r="G1722" t="s">
        <v>3346</v>
      </c>
      <c r="H1722">
        <v>77.099999999999994</v>
      </c>
      <c r="I1722" s="4">
        <v>78.077319587628864</v>
      </c>
      <c r="J1722" t="s">
        <v>3</v>
      </c>
      <c r="K1722" t="s">
        <v>12</v>
      </c>
      <c r="L1722" s="6">
        <v>-1.2517330164389051E-2</v>
      </c>
      <c r="M1722" s="7" t="s">
        <v>9486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8">
        <v>87.419517662450275</v>
      </c>
    </row>
    <row r="1723" spans="1:19" x14ac:dyDescent="0.25">
      <c r="A1723" t="s">
        <v>11294</v>
      </c>
      <c r="B1723" t="s">
        <v>3347</v>
      </c>
      <c r="C1723" t="s">
        <v>9388</v>
      </c>
      <c r="D1723" t="s">
        <v>9383</v>
      </c>
      <c r="E1723" s="2">
        <v>45747</v>
      </c>
      <c r="F1723" s="2">
        <v>45777</v>
      </c>
      <c r="G1723" t="s">
        <v>3348</v>
      </c>
      <c r="H1723">
        <v>93.239000000000004</v>
      </c>
      <c r="I1723" s="4">
        <v>91.348320618556713</v>
      </c>
      <c r="J1723" t="s">
        <v>3</v>
      </c>
      <c r="K1723" t="s">
        <v>12</v>
      </c>
      <c r="L1723" s="6">
        <v>2.069747280125922E-2</v>
      </c>
      <c r="M1723" s="7" t="s">
        <v>9508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8">
        <v>98.487840064010086</v>
      </c>
    </row>
    <row r="1724" spans="1:19" x14ac:dyDescent="0.25">
      <c r="A1724" t="s">
        <v>11294</v>
      </c>
      <c r="B1724" t="s">
        <v>3347</v>
      </c>
      <c r="C1724" t="s">
        <v>9388</v>
      </c>
      <c r="D1724" t="s">
        <v>9383</v>
      </c>
      <c r="E1724" s="2">
        <v>45747</v>
      </c>
      <c r="F1724" s="2">
        <v>45777</v>
      </c>
      <c r="G1724" t="s">
        <v>3348</v>
      </c>
      <c r="H1724">
        <v>93.239000000000004</v>
      </c>
      <c r="I1724" s="4">
        <v>91.348320618556713</v>
      </c>
      <c r="J1724" t="s">
        <v>3</v>
      </c>
      <c r="K1724" t="s">
        <v>12</v>
      </c>
      <c r="L1724" s="6">
        <v>2.069747280125922E-2</v>
      </c>
      <c r="M1724" s="7" t="s">
        <v>9508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8">
        <v>98.487840064010086</v>
      </c>
    </row>
    <row r="1725" spans="1:19" x14ac:dyDescent="0.25">
      <c r="A1725" t="s">
        <v>11295</v>
      </c>
      <c r="B1725" t="s">
        <v>3349</v>
      </c>
      <c r="C1725" t="s">
        <v>9388</v>
      </c>
      <c r="D1725" t="s">
        <v>9383</v>
      </c>
      <c r="E1725" s="2">
        <v>45747</v>
      </c>
      <c r="F1725" s="2">
        <v>45777</v>
      </c>
      <c r="G1725" t="s">
        <v>3350</v>
      </c>
      <c r="H1725">
        <v>732.30079999999998</v>
      </c>
      <c r="I1725" s="4">
        <v>1069.7490494296576</v>
      </c>
      <c r="J1725" t="s">
        <v>3</v>
      </c>
      <c r="K1725" t="s">
        <v>12</v>
      </c>
      <c r="L1725" s="6">
        <v>-0.31544617834394895</v>
      </c>
      <c r="M1725" s="7" t="s">
        <v>9757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8">
        <v>613.82950906091742</v>
      </c>
    </row>
    <row r="1726" spans="1:19" x14ac:dyDescent="0.25">
      <c r="A1726" t="s">
        <v>11296</v>
      </c>
      <c r="B1726" t="s">
        <v>3351</v>
      </c>
      <c r="C1726" t="s">
        <v>9388</v>
      </c>
      <c r="D1726" t="s">
        <v>9383</v>
      </c>
      <c r="E1726" s="2">
        <v>45747</v>
      </c>
      <c r="F1726" s="2">
        <v>45777</v>
      </c>
      <c r="G1726" t="s">
        <v>3352</v>
      </c>
      <c r="H1726">
        <v>430.82029999999997</v>
      </c>
      <c r="I1726" s="4">
        <v>398.10196391752578</v>
      </c>
      <c r="J1726" t="s">
        <v>3</v>
      </c>
      <c r="K1726" t="s">
        <v>12</v>
      </c>
      <c r="L1726" s="6">
        <v>8.218581933258795E-2</v>
      </c>
      <c r="M1726" s="7" t="s">
        <v>9631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8">
        <v>591.92405637062404</v>
      </c>
    </row>
    <row r="1727" spans="1:19" x14ac:dyDescent="0.25">
      <c r="A1727" t="s">
        <v>11297</v>
      </c>
      <c r="B1727" t="s">
        <v>3353</v>
      </c>
      <c r="C1727" t="s">
        <v>9389</v>
      </c>
      <c r="D1727" t="s">
        <v>9383</v>
      </c>
      <c r="E1727" s="2">
        <v>45747</v>
      </c>
      <c r="F1727" s="2">
        <v>45777</v>
      </c>
      <c r="G1727" t="s">
        <v>3354</v>
      </c>
      <c r="H1727">
        <v>234.0701</v>
      </c>
      <c r="I1727" s="4">
        <v>219.6373175257732</v>
      </c>
      <c r="J1727" t="s">
        <v>3</v>
      </c>
      <c r="K1727" t="s">
        <v>12</v>
      </c>
      <c r="L1727" s="6">
        <v>6.5711886471811365E-2</v>
      </c>
      <c r="M1727" s="7" t="s">
        <v>9547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8">
        <v>121.79761896582723</v>
      </c>
    </row>
    <row r="1728" spans="1:19" x14ac:dyDescent="0.25">
      <c r="A1728" t="s">
        <v>11298</v>
      </c>
      <c r="B1728" t="s">
        <v>3355</v>
      </c>
      <c r="C1728" t="s">
        <v>9388</v>
      </c>
      <c r="D1728" t="s">
        <v>9383</v>
      </c>
      <c r="E1728" s="2">
        <v>45747</v>
      </c>
      <c r="F1728" s="2">
        <v>45777</v>
      </c>
      <c r="G1728" t="s">
        <v>3356</v>
      </c>
      <c r="H1728">
        <v>227.8999</v>
      </c>
      <c r="I1728" s="4">
        <v>243.41752577319591</v>
      </c>
      <c r="J1728" t="s">
        <v>3</v>
      </c>
      <c r="K1728" t="s">
        <v>12</v>
      </c>
      <c r="L1728" s="6">
        <v>-6.3749007898693533E-2</v>
      </c>
      <c r="M1728" s="7" t="s">
        <v>9573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8">
        <v>245.12143762410022</v>
      </c>
    </row>
    <row r="1729" spans="1:19" x14ac:dyDescent="0.25">
      <c r="A1729" t="s">
        <v>11299</v>
      </c>
      <c r="B1729" t="s">
        <v>3357</v>
      </c>
      <c r="C1729" t="s">
        <v>9389</v>
      </c>
      <c r="D1729" t="s">
        <v>9383</v>
      </c>
      <c r="E1729" s="2">
        <v>45747</v>
      </c>
      <c r="F1729" s="2">
        <v>45777</v>
      </c>
      <c r="G1729" t="s">
        <v>3358</v>
      </c>
      <c r="H1729">
        <v>38.466999999999999</v>
      </c>
      <c r="I1729" s="4">
        <v>37.506605050505044</v>
      </c>
      <c r="J1729" t="s">
        <v>3</v>
      </c>
      <c r="K1729" t="s">
        <v>12</v>
      </c>
      <c r="L1729" s="6">
        <v>2.560602187805916E-2</v>
      </c>
      <c r="M1729" s="7" t="s">
        <v>9471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8">
        <v>24.663903124751528</v>
      </c>
    </row>
    <row r="1730" spans="1:19" x14ac:dyDescent="0.25">
      <c r="A1730" t="s">
        <v>11300</v>
      </c>
      <c r="B1730" t="s">
        <v>3359</v>
      </c>
      <c r="C1730" t="s">
        <v>9388</v>
      </c>
      <c r="D1730" t="s">
        <v>9383</v>
      </c>
      <c r="E1730" s="2">
        <v>45747</v>
      </c>
      <c r="F1730" s="2">
        <v>45777</v>
      </c>
      <c r="G1730" t="s">
        <v>3360</v>
      </c>
      <c r="H1730">
        <v>91.563900000000004</v>
      </c>
      <c r="I1730" s="4">
        <v>88.961310101010113</v>
      </c>
      <c r="J1730" t="s">
        <v>3</v>
      </c>
      <c r="K1730" t="s">
        <v>12</v>
      </c>
      <c r="L1730" s="6">
        <v>2.9255300939642348E-2</v>
      </c>
      <c r="M1730" s="7" t="s">
        <v>9471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8">
        <v>105.77039161803901</v>
      </c>
    </row>
    <row r="1731" spans="1:19" x14ac:dyDescent="0.25">
      <c r="A1731" t="s">
        <v>11301</v>
      </c>
      <c r="B1731" t="s">
        <v>3359</v>
      </c>
      <c r="C1731" t="s">
        <v>9388</v>
      </c>
      <c r="D1731" t="s">
        <v>9383</v>
      </c>
      <c r="E1731" s="2">
        <v>45747</v>
      </c>
      <c r="F1731" s="2">
        <v>45777</v>
      </c>
      <c r="G1731" t="s">
        <v>3361</v>
      </c>
      <c r="H1731">
        <v>52.052</v>
      </c>
      <c r="I1731" s="4">
        <v>47.921643478260869</v>
      </c>
      <c r="J1731" t="s">
        <v>3</v>
      </c>
      <c r="K1731" t="s">
        <v>1</v>
      </c>
      <c r="L1731" s="6">
        <v>8.6189792793997633E-2</v>
      </c>
      <c r="M1731" s="7" t="s">
        <v>9536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8">
        <v>105.77039161803901</v>
      </c>
    </row>
    <row r="1732" spans="1:19" x14ac:dyDescent="0.25">
      <c r="A1732" t="s">
        <v>11302</v>
      </c>
      <c r="B1732" t="s">
        <v>3362</v>
      </c>
      <c r="C1732" t="s">
        <v>9389</v>
      </c>
      <c r="D1732" t="s">
        <v>9383</v>
      </c>
      <c r="E1732" s="2">
        <v>45747</v>
      </c>
      <c r="F1732" s="2">
        <v>45777</v>
      </c>
      <c r="G1732" t="s">
        <v>3363</v>
      </c>
      <c r="H1732">
        <v>177.75</v>
      </c>
      <c r="I1732" s="4">
        <v>161.41072268041236</v>
      </c>
      <c r="J1732" t="s">
        <v>3</v>
      </c>
      <c r="K1732" t="s">
        <v>12</v>
      </c>
      <c r="L1732" s="6">
        <v>0.10122795467522216</v>
      </c>
      <c r="M1732" s="7" t="s">
        <v>9732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8">
        <v>142.56118392201341</v>
      </c>
    </row>
    <row r="1733" spans="1:19" x14ac:dyDescent="0.25">
      <c r="A1733" t="s">
        <v>11303</v>
      </c>
      <c r="B1733" t="s">
        <v>3364</v>
      </c>
      <c r="C1733" t="s">
        <v>9388</v>
      </c>
      <c r="D1733" t="s">
        <v>9383</v>
      </c>
      <c r="E1733" s="2">
        <v>45747</v>
      </c>
      <c r="F1733" s="2">
        <v>45777</v>
      </c>
      <c r="G1733" t="s">
        <v>3365</v>
      </c>
      <c r="H1733">
        <v>205.22659999999999</v>
      </c>
      <c r="I1733" s="4">
        <v>273.75574626109</v>
      </c>
      <c r="J1733" t="s">
        <v>3</v>
      </c>
      <c r="K1733" t="s">
        <v>12</v>
      </c>
      <c r="L1733" s="6">
        <v>-0.25032952621835181</v>
      </c>
      <c r="M1733" s="7" t="s">
        <v>9890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8">
        <v>188.40712244639491</v>
      </c>
    </row>
    <row r="1734" spans="1:19" x14ac:dyDescent="0.25">
      <c r="A1734" t="s">
        <v>11304</v>
      </c>
      <c r="B1734" t="s">
        <v>3366</v>
      </c>
      <c r="C1734" t="s">
        <v>9388</v>
      </c>
      <c r="D1734" t="s">
        <v>9383</v>
      </c>
      <c r="E1734" s="2">
        <v>45747</v>
      </c>
      <c r="F1734" s="2">
        <v>45777</v>
      </c>
      <c r="G1734" t="s">
        <v>3367</v>
      </c>
      <c r="H1734">
        <v>416.5</v>
      </c>
      <c r="I1734" s="4">
        <v>457.13341855670097</v>
      </c>
      <c r="J1734" t="s">
        <v>3</v>
      </c>
      <c r="K1734" t="s">
        <v>12</v>
      </c>
      <c r="L1734" s="6">
        <v>-8.8887438343475567E-2</v>
      </c>
      <c r="M1734" s="7" t="s">
        <v>9513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8">
        <v>592.2130465116569</v>
      </c>
    </row>
    <row r="1735" spans="1:19" x14ac:dyDescent="0.25">
      <c r="A1735" t="s">
        <v>11305</v>
      </c>
      <c r="B1735" t="s">
        <v>3368</v>
      </c>
      <c r="C1735" t="s">
        <v>9388</v>
      </c>
      <c r="D1735" t="s">
        <v>9383</v>
      </c>
      <c r="E1735" s="2">
        <v>45747</v>
      </c>
      <c r="F1735" s="2">
        <v>45777</v>
      </c>
      <c r="G1735" t="s">
        <v>3369</v>
      </c>
      <c r="H1735">
        <v>737.39070000000004</v>
      </c>
      <c r="I1735" s="4">
        <v>785.38190103092779</v>
      </c>
      <c r="J1735" t="s">
        <v>3</v>
      </c>
      <c r="K1735" t="s">
        <v>12</v>
      </c>
      <c r="L1735" s="6">
        <v>-6.1105560196806574E-2</v>
      </c>
      <c r="M1735" s="7" t="s">
        <v>9573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8">
        <v>607.71736757807162</v>
      </c>
    </row>
    <row r="1736" spans="1:19" x14ac:dyDescent="0.25">
      <c r="A1736" t="s">
        <v>11306</v>
      </c>
      <c r="B1736" t="s">
        <v>3370</v>
      </c>
      <c r="C1736" t="s">
        <v>9389</v>
      </c>
      <c r="D1736" t="s">
        <v>9383</v>
      </c>
      <c r="E1736" s="2">
        <v>45747</v>
      </c>
      <c r="F1736" s="2">
        <v>45777</v>
      </c>
      <c r="G1736" t="s">
        <v>3371</v>
      </c>
      <c r="H1736">
        <v>7.36</v>
      </c>
      <c r="I1736" s="4">
        <v>9.7327272727272724</v>
      </c>
      <c r="J1736" t="s">
        <v>3</v>
      </c>
      <c r="K1736" t="s">
        <v>12</v>
      </c>
      <c r="L1736" s="6">
        <v>-0.24378852979637577</v>
      </c>
      <c r="M1736" s="7" t="s">
        <v>9923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8">
        <v>5.169860003823886</v>
      </c>
    </row>
    <row r="1737" spans="1:19" x14ac:dyDescent="0.25">
      <c r="A1737" t="s">
        <v>11307</v>
      </c>
      <c r="B1737" t="s">
        <v>3372</v>
      </c>
      <c r="C1737" t="s">
        <v>9388</v>
      </c>
      <c r="D1737" t="s">
        <v>9383</v>
      </c>
      <c r="E1737" s="2">
        <v>45747</v>
      </c>
      <c r="F1737" s="2">
        <v>45777</v>
      </c>
      <c r="G1737" t="s">
        <v>3373</v>
      </c>
      <c r="H1737">
        <v>115.2089</v>
      </c>
      <c r="I1737" s="4">
        <v>117.53135353535353</v>
      </c>
      <c r="J1737" t="s">
        <v>3</v>
      </c>
      <c r="K1737" t="s">
        <v>12</v>
      </c>
      <c r="L1737" s="6">
        <v>-1.9760289195128955E-2</v>
      </c>
      <c r="M1737" s="7" t="s">
        <v>9532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8">
        <v>131.83730233920599</v>
      </c>
    </row>
    <row r="1738" spans="1:19" x14ac:dyDescent="0.25">
      <c r="A1738" t="s">
        <v>11308</v>
      </c>
      <c r="B1738" t="s">
        <v>3374</v>
      </c>
      <c r="C1738" t="s">
        <v>9388</v>
      </c>
      <c r="D1738" t="s">
        <v>9383</v>
      </c>
      <c r="E1738" s="2">
        <v>45747</v>
      </c>
      <c r="F1738" s="2">
        <v>45777</v>
      </c>
      <c r="G1738" t="s">
        <v>3375</v>
      </c>
      <c r="H1738">
        <v>535.45119999999997</v>
      </c>
      <c r="I1738" s="4">
        <v>555.99479797979802</v>
      </c>
      <c r="J1738" t="s">
        <v>3</v>
      </c>
      <c r="K1738" t="s">
        <v>12</v>
      </c>
      <c r="L1738" s="6">
        <v>-3.6949262932752247E-2</v>
      </c>
      <c r="M1738" s="7" t="s">
        <v>9475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8">
        <v>395.511907017618</v>
      </c>
    </row>
    <row r="1739" spans="1:19" x14ac:dyDescent="0.25">
      <c r="A1739" t="s">
        <v>11309</v>
      </c>
      <c r="B1739" t="s">
        <v>3376</v>
      </c>
      <c r="C1739" t="s">
        <v>9389</v>
      </c>
      <c r="D1739" t="s">
        <v>9360</v>
      </c>
      <c r="E1739" s="2">
        <v>45747</v>
      </c>
      <c r="F1739" s="2">
        <v>45777</v>
      </c>
      <c r="G1739" t="s">
        <v>3377</v>
      </c>
      <c r="H1739">
        <v>97.5</v>
      </c>
      <c r="I1739" s="4">
        <v>109.85953608247425</v>
      </c>
      <c r="J1739" t="s">
        <v>3</v>
      </c>
      <c r="K1739" t="s">
        <v>12</v>
      </c>
      <c r="L1739" s="6">
        <v>-0.1125030791427668</v>
      </c>
      <c r="M1739" s="7" t="s">
        <v>9510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8">
        <v>115.33727812559543</v>
      </c>
    </row>
    <row r="1740" spans="1:19" x14ac:dyDescent="0.25">
      <c r="A1740" t="s">
        <v>11310</v>
      </c>
      <c r="B1740" t="s">
        <v>3378</v>
      </c>
      <c r="C1740" t="s">
        <v>9389</v>
      </c>
      <c r="D1740" t="s">
        <v>9383</v>
      </c>
      <c r="E1740" s="2">
        <v>45747</v>
      </c>
      <c r="F1740" s="2">
        <v>45777</v>
      </c>
      <c r="G1740" t="s">
        <v>3379</v>
      </c>
      <c r="H1740">
        <v>51.868000000000002</v>
      </c>
      <c r="I1740" s="4">
        <v>60.661314141414138</v>
      </c>
      <c r="J1740" t="s">
        <v>3</v>
      </c>
      <c r="K1740" t="s">
        <v>12</v>
      </c>
      <c r="L1740" s="6">
        <v>-0.14495752797104089</v>
      </c>
      <c r="M1740" s="7" t="s">
        <v>9693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8">
        <v>26.52994726814358</v>
      </c>
    </row>
    <row r="1741" spans="1:19" x14ac:dyDescent="0.25">
      <c r="A1741" t="s">
        <v>11311</v>
      </c>
      <c r="B1741" t="s">
        <v>3380</v>
      </c>
      <c r="C1741" t="s">
        <v>9388</v>
      </c>
      <c r="D1741" t="s">
        <v>9383</v>
      </c>
      <c r="E1741" s="2">
        <v>45747</v>
      </c>
      <c r="F1741" s="2">
        <v>45777</v>
      </c>
      <c r="G1741" t="s">
        <v>3381</v>
      </c>
      <c r="H1741">
        <v>345.7</v>
      </c>
      <c r="I1741" s="4">
        <v>342.27777777777777</v>
      </c>
      <c r="J1741" t="s">
        <v>3</v>
      </c>
      <c r="K1741" t="s">
        <v>12</v>
      </c>
      <c r="L1741" s="6">
        <v>9.9983768868689982E-3</v>
      </c>
      <c r="M1741" s="7" t="s">
        <v>9492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8">
        <v>246.82647945619431</v>
      </c>
    </row>
    <row r="1742" spans="1:19" x14ac:dyDescent="0.25">
      <c r="A1742" t="s">
        <v>11312</v>
      </c>
      <c r="B1742" t="s">
        <v>3382</v>
      </c>
      <c r="C1742" t="s">
        <v>9388</v>
      </c>
      <c r="D1742" t="s">
        <v>9383</v>
      </c>
      <c r="E1742" s="2">
        <v>45747</v>
      </c>
      <c r="F1742" s="2">
        <v>45777</v>
      </c>
      <c r="G1742" t="s">
        <v>3383</v>
      </c>
      <c r="H1742">
        <v>244.3999</v>
      </c>
      <c r="I1742" s="4">
        <v>209.60679901477835</v>
      </c>
      <c r="J1742" t="s">
        <v>3</v>
      </c>
      <c r="K1742" t="s">
        <v>12</v>
      </c>
      <c r="L1742" s="6">
        <v>0.1659922347402889</v>
      </c>
      <c r="M1742" s="7" t="s">
        <v>9874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8">
        <v>246.89872699145252</v>
      </c>
    </row>
    <row r="1743" spans="1:19" x14ac:dyDescent="0.25">
      <c r="A1743" t="s">
        <v>11313</v>
      </c>
      <c r="B1743" t="s">
        <v>3384</v>
      </c>
      <c r="C1743" t="s">
        <v>9389</v>
      </c>
      <c r="D1743" t="s">
        <v>9383</v>
      </c>
      <c r="E1743" s="2">
        <v>45747</v>
      </c>
      <c r="F1743" s="2">
        <v>45777</v>
      </c>
      <c r="G1743" t="s">
        <v>3385</v>
      </c>
      <c r="H1743">
        <v>39.4</v>
      </c>
      <c r="I1743" s="4">
        <v>57.052577319587634</v>
      </c>
      <c r="J1743" t="s">
        <v>3</v>
      </c>
      <c r="K1743" t="s">
        <v>1</v>
      </c>
      <c r="L1743" s="6">
        <v>-0.30940893731591412</v>
      </c>
      <c r="M1743" s="7" t="s">
        <v>9549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8">
        <v>84.147884056322809</v>
      </c>
    </row>
    <row r="1744" spans="1:19" x14ac:dyDescent="0.25">
      <c r="A1744" t="s">
        <v>11314</v>
      </c>
      <c r="B1744" t="s">
        <v>3386</v>
      </c>
      <c r="C1744" t="s">
        <v>9388</v>
      </c>
      <c r="D1744" t="s">
        <v>9383</v>
      </c>
      <c r="E1744" s="2">
        <v>45747</v>
      </c>
      <c r="F1744" s="2">
        <v>45777</v>
      </c>
      <c r="G1744" t="s">
        <v>3387</v>
      </c>
      <c r="H1744">
        <v>154.8999</v>
      </c>
      <c r="I1744" s="4" t="s">
        <v>9542</v>
      </c>
      <c r="J1744" t="s">
        <v>3</v>
      </c>
      <c r="K1744" t="s">
        <v>1</v>
      </c>
      <c r="L1744" s="6" t="s">
        <v>9359</v>
      </c>
      <c r="M1744" s="7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8">
        <v>113.5008778906689</v>
      </c>
    </row>
    <row r="1745" spans="1:19" x14ac:dyDescent="0.25">
      <c r="A1745" t="s">
        <v>11315</v>
      </c>
      <c r="B1745" t="s">
        <v>3388</v>
      </c>
      <c r="C1745" t="s">
        <v>9389</v>
      </c>
      <c r="D1745" t="s">
        <v>9383</v>
      </c>
      <c r="E1745" s="2">
        <v>45747</v>
      </c>
      <c r="F1745" s="2">
        <v>45777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s="7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8">
        <v>12.962888619055454</v>
      </c>
    </row>
    <row r="1746" spans="1:19" x14ac:dyDescent="0.25">
      <c r="A1746" t="s">
        <v>11316</v>
      </c>
      <c r="B1746" t="s">
        <v>3390</v>
      </c>
      <c r="C1746" t="s">
        <v>9388</v>
      </c>
      <c r="D1746" t="s">
        <v>9383</v>
      </c>
      <c r="E1746" s="2">
        <v>45747</v>
      </c>
      <c r="F1746" s="2">
        <v>45777</v>
      </c>
      <c r="G1746" t="s">
        <v>3391</v>
      </c>
      <c r="H1746">
        <v>237.3032</v>
      </c>
      <c r="I1746" s="4">
        <v>245.22383505154639</v>
      </c>
      <c r="J1746" t="s">
        <v>3</v>
      </c>
      <c r="K1746" t="s">
        <v>12</v>
      </c>
      <c r="L1746" s="6">
        <v>-3.2299613330333266E-2</v>
      </c>
      <c r="M1746" s="7" t="s">
        <v>9473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8">
        <v>240.03521114192131</v>
      </c>
    </row>
    <row r="1747" spans="1:19" x14ac:dyDescent="0.25">
      <c r="A1747" t="s">
        <v>11317</v>
      </c>
      <c r="B1747" t="s">
        <v>3392</v>
      </c>
      <c r="C1747" t="s">
        <v>9388</v>
      </c>
      <c r="D1747" t="s">
        <v>9383</v>
      </c>
      <c r="E1747" s="2">
        <v>45747</v>
      </c>
      <c r="F1747" s="2">
        <v>45777</v>
      </c>
      <c r="G1747" t="s">
        <v>3393</v>
      </c>
      <c r="H1747">
        <v>234</v>
      </c>
      <c r="I1747" s="4">
        <v>245.70000000000002</v>
      </c>
      <c r="J1747" t="s">
        <v>3</v>
      </c>
      <c r="K1747" t="s">
        <v>12</v>
      </c>
      <c r="L1747" s="6">
        <v>-4.7619047619047672E-2</v>
      </c>
      <c r="M1747" s="7" t="s">
        <v>9464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8">
        <v>184.66470012001892</v>
      </c>
    </row>
    <row r="1748" spans="1:19" x14ac:dyDescent="0.25">
      <c r="A1748" t="s">
        <v>11318</v>
      </c>
      <c r="B1748" t="s">
        <v>3394</v>
      </c>
      <c r="C1748" t="s">
        <v>9388</v>
      </c>
      <c r="D1748" t="s">
        <v>9383</v>
      </c>
      <c r="E1748" s="2">
        <v>45747</v>
      </c>
      <c r="F1748" s="2">
        <v>45777</v>
      </c>
      <c r="G1748" t="s">
        <v>3395</v>
      </c>
      <c r="H1748">
        <v>337.70119999999997</v>
      </c>
      <c r="I1748" s="4">
        <v>320.03757777777776</v>
      </c>
      <c r="J1748" t="s">
        <v>3</v>
      </c>
      <c r="K1748" t="s">
        <v>12</v>
      </c>
      <c r="L1748" s="6">
        <v>5.5192338177509903E-2</v>
      </c>
      <c r="M1748" s="7" t="s">
        <v>9534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8">
        <v>396.20548335609692</v>
      </c>
    </row>
    <row r="1749" spans="1:19" x14ac:dyDescent="0.25">
      <c r="A1749" t="s">
        <v>11319</v>
      </c>
      <c r="B1749" t="s">
        <v>3396</v>
      </c>
      <c r="C1749" t="s">
        <v>9388</v>
      </c>
      <c r="D1749" t="s">
        <v>9383</v>
      </c>
      <c r="E1749" s="2">
        <v>45747</v>
      </c>
      <c r="F1749" s="2">
        <v>45777</v>
      </c>
      <c r="G1749" t="s">
        <v>3397</v>
      </c>
      <c r="H1749">
        <v>215.6</v>
      </c>
      <c r="I1749" s="4">
        <v>227.08762886597938</v>
      </c>
      <c r="J1749" t="s">
        <v>3</v>
      </c>
      <c r="K1749" t="s">
        <v>12</v>
      </c>
      <c r="L1749" s="6">
        <v>-5.0586766541822703E-2</v>
      </c>
      <c r="M1749" s="7" t="s">
        <v>9464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8">
        <v>184.66470012001892</v>
      </c>
    </row>
    <row r="1750" spans="1:19" x14ac:dyDescent="0.25">
      <c r="A1750" t="s">
        <v>11320</v>
      </c>
      <c r="B1750" t="s">
        <v>3398</v>
      </c>
      <c r="C1750" t="s">
        <v>9388</v>
      </c>
      <c r="D1750" t="s">
        <v>9383</v>
      </c>
      <c r="E1750" s="2">
        <v>45747</v>
      </c>
      <c r="F1750" s="2">
        <v>45777</v>
      </c>
      <c r="G1750" t="s">
        <v>3399</v>
      </c>
      <c r="H1750">
        <v>1197</v>
      </c>
      <c r="I1750" s="4">
        <v>1278.8350515463919</v>
      </c>
      <c r="J1750" t="s">
        <v>3</v>
      </c>
      <c r="K1750" t="s">
        <v>12</v>
      </c>
      <c r="L1750" s="6">
        <v>-6.3991874047740094E-2</v>
      </c>
      <c r="M1750" s="7" t="s">
        <v>9573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8">
        <v>945.21450378333634</v>
      </c>
    </row>
    <row r="1751" spans="1:19" x14ac:dyDescent="0.25">
      <c r="A1751" t="s">
        <v>11321</v>
      </c>
      <c r="B1751" t="s">
        <v>3400</v>
      </c>
      <c r="C1751" t="s">
        <v>9388</v>
      </c>
      <c r="D1751" t="s">
        <v>9383</v>
      </c>
      <c r="E1751" s="2">
        <v>45747</v>
      </c>
      <c r="F1751" s="2">
        <v>45777</v>
      </c>
      <c r="G1751" t="s">
        <v>3401</v>
      </c>
      <c r="H1751">
        <v>566.4</v>
      </c>
      <c r="I1751" s="4">
        <v>557.56473402061852</v>
      </c>
      <c r="J1751" t="s">
        <v>3</v>
      </c>
      <c r="K1751" t="s">
        <v>12</v>
      </c>
      <c r="L1751" s="6">
        <v>1.5846170749842958E-2</v>
      </c>
      <c r="M1751" s="7" t="s">
        <v>9508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8">
        <v>485.43118940000278</v>
      </c>
    </row>
    <row r="1752" spans="1:19" x14ac:dyDescent="0.25">
      <c r="A1752" t="s">
        <v>11322</v>
      </c>
      <c r="B1752" t="s">
        <v>3402</v>
      </c>
      <c r="C1752" t="s">
        <v>9389</v>
      </c>
      <c r="D1752" t="s">
        <v>9383</v>
      </c>
      <c r="E1752" s="2">
        <v>45747</v>
      </c>
      <c r="F1752" s="2">
        <v>45777</v>
      </c>
      <c r="G1752" t="s">
        <v>3403</v>
      </c>
      <c r="H1752">
        <v>43.595999999999997</v>
      </c>
      <c r="I1752" s="4">
        <v>45.927835051546388</v>
      </c>
      <c r="J1752" t="s">
        <v>3</v>
      </c>
      <c r="K1752" t="s">
        <v>12</v>
      </c>
      <c r="L1752" s="6">
        <v>-5.0771717171717134E-2</v>
      </c>
      <c r="M1752" s="7" t="s">
        <v>9464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8">
        <v>3.8850427247670622</v>
      </c>
    </row>
    <row r="1753" spans="1:19" x14ac:dyDescent="0.25">
      <c r="A1753" t="s">
        <v>11323</v>
      </c>
      <c r="B1753" t="s">
        <v>3404</v>
      </c>
      <c r="C1753" t="s">
        <v>9388</v>
      </c>
      <c r="D1753" t="s">
        <v>9383</v>
      </c>
      <c r="E1753" s="2">
        <v>45747</v>
      </c>
      <c r="F1753" s="2">
        <v>45777</v>
      </c>
      <c r="G1753" t="s">
        <v>3405</v>
      </c>
      <c r="H1753">
        <v>119.761</v>
      </c>
      <c r="I1753" s="4">
        <v>184.64191616766459</v>
      </c>
      <c r="J1753" t="s">
        <v>3</v>
      </c>
      <c r="K1753" t="s">
        <v>12</v>
      </c>
      <c r="L1753" s="6">
        <v>-0.35138779706309642</v>
      </c>
      <c r="M1753" s="7" t="s">
        <v>9477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8">
        <v>121.65039986779651</v>
      </c>
    </row>
    <row r="1754" spans="1:19" x14ac:dyDescent="0.25">
      <c r="A1754" t="s">
        <v>11324</v>
      </c>
      <c r="B1754" t="s">
        <v>3406</v>
      </c>
      <c r="C1754" t="s">
        <v>9389</v>
      </c>
      <c r="D1754" t="s">
        <v>9383</v>
      </c>
      <c r="E1754" s="2">
        <v>45747</v>
      </c>
      <c r="F1754" s="2">
        <v>45777</v>
      </c>
      <c r="G1754" t="s">
        <v>3407</v>
      </c>
      <c r="H1754">
        <v>101.636</v>
      </c>
      <c r="I1754" s="4">
        <v>67.530933333333365</v>
      </c>
      <c r="J1754" t="s">
        <v>3</v>
      </c>
      <c r="K1754" t="s">
        <v>12</v>
      </c>
      <c r="L1754" s="6">
        <v>0.50502880655186089</v>
      </c>
      <c r="M1754" s="7" t="s">
        <v>11325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8">
        <v>71.62856330741792</v>
      </c>
    </row>
    <row r="1755" spans="1:19" x14ac:dyDescent="0.25">
      <c r="A1755" t="s">
        <v>11326</v>
      </c>
      <c r="B1755" t="s">
        <v>3408</v>
      </c>
      <c r="C1755" t="s">
        <v>9389</v>
      </c>
      <c r="D1755" t="s">
        <v>9383</v>
      </c>
      <c r="E1755" s="2">
        <v>45747</v>
      </c>
      <c r="F1755" s="2">
        <v>45777</v>
      </c>
      <c r="G1755" t="s">
        <v>3409</v>
      </c>
      <c r="H1755">
        <v>102.7222</v>
      </c>
      <c r="I1755" s="4">
        <v>57.571122222222229</v>
      </c>
      <c r="J1755" t="s">
        <v>3</v>
      </c>
      <c r="K1755" t="s">
        <v>12</v>
      </c>
      <c r="L1755" s="6">
        <v>0.78426607012273308</v>
      </c>
      <c r="M1755" s="7" t="s">
        <v>10366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8">
        <v>114.68523759961981</v>
      </c>
    </row>
    <row r="1756" spans="1:19" x14ac:dyDescent="0.25">
      <c r="A1756" t="s">
        <v>11327</v>
      </c>
      <c r="B1756" t="s">
        <v>3410</v>
      </c>
      <c r="C1756" t="s">
        <v>9388</v>
      </c>
      <c r="D1756" t="s">
        <v>9383</v>
      </c>
      <c r="E1756" s="2">
        <v>45747</v>
      </c>
      <c r="F1756" s="2">
        <v>45777</v>
      </c>
      <c r="G1756" t="s">
        <v>3411</v>
      </c>
      <c r="H1756">
        <v>68.965800000000002</v>
      </c>
      <c r="I1756" s="4">
        <v>67.208868686868698</v>
      </c>
      <c r="J1756" t="s">
        <v>3</v>
      </c>
      <c r="K1756" t="s">
        <v>12</v>
      </c>
      <c r="L1756" s="6">
        <v>2.6141361214053305E-2</v>
      </c>
      <c r="M1756" s="7" t="s">
        <v>9471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8">
        <v>96.883944781277535</v>
      </c>
    </row>
    <row r="1757" spans="1:19" x14ac:dyDescent="0.25">
      <c r="A1757" t="s">
        <v>11328</v>
      </c>
      <c r="B1757" t="s">
        <v>3412</v>
      </c>
      <c r="C1757" t="s">
        <v>9389</v>
      </c>
      <c r="D1757" t="s">
        <v>9383</v>
      </c>
      <c r="E1757" s="2">
        <v>45747</v>
      </c>
      <c r="F1757" s="2">
        <v>45777</v>
      </c>
      <c r="G1757" t="s">
        <v>3413</v>
      </c>
      <c r="H1757">
        <v>59.2</v>
      </c>
      <c r="I1757" s="4">
        <v>53.662626262626269</v>
      </c>
      <c r="J1757" t="s">
        <v>3</v>
      </c>
      <c r="K1757" t="s">
        <v>12</v>
      </c>
      <c r="L1757" s="6">
        <v>0.1031886458607838</v>
      </c>
      <c r="M1757" s="7" t="s">
        <v>9732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8">
        <v>97.554340545528831</v>
      </c>
    </row>
    <row r="1758" spans="1:19" x14ac:dyDescent="0.25">
      <c r="A1758" t="s">
        <v>11329</v>
      </c>
      <c r="B1758" t="s">
        <v>3414</v>
      </c>
      <c r="C1758" t="s">
        <v>9388</v>
      </c>
      <c r="D1758" t="s">
        <v>9383</v>
      </c>
      <c r="E1758" s="2">
        <v>45747</v>
      </c>
      <c r="F1758" s="2">
        <v>45777</v>
      </c>
      <c r="G1758" t="s">
        <v>3415</v>
      </c>
      <c r="H1758">
        <v>374</v>
      </c>
      <c r="I1758" s="4">
        <v>384.67113402061858</v>
      </c>
      <c r="J1758" t="s">
        <v>3</v>
      </c>
      <c r="K1758" t="s">
        <v>12</v>
      </c>
      <c r="L1758" s="6">
        <v>-2.7740927449072861E-2</v>
      </c>
      <c r="M1758" s="7" t="s">
        <v>9473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8">
        <v>247.69344987929298</v>
      </c>
    </row>
    <row r="1759" spans="1:19" x14ac:dyDescent="0.25">
      <c r="A1759" t="s">
        <v>11330</v>
      </c>
      <c r="B1759" t="s">
        <v>3416</v>
      </c>
      <c r="C1759" t="s">
        <v>9388</v>
      </c>
      <c r="D1759" t="s">
        <v>9383</v>
      </c>
      <c r="E1759" s="2">
        <v>45747</v>
      </c>
      <c r="F1759" s="2">
        <v>45777</v>
      </c>
      <c r="G1759" t="s">
        <v>3417</v>
      </c>
      <c r="H1759">
        <v>831.60159999999996</v>
      </c>
      <c r="I1759" s="4">
        <v>1361.1571080745346</v>
      </c>
      <c r="J1759" t="s">
        <v>3</v>
      </c>
      <c r="K1759" t="s">
        <v>12</v>
      </c>
      <c r="L1759" s="6">
        <v>-0.38904804223785239</v>
      </c>
      <c r="M1759" s="7" t="s">
        <v>10283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8">
        <v>612.34120983459798</v>
      </c>
    </row>
    <row r="1760" spans="1:19" x14ac:dyDescent="0.25">
      <c r="A1760" t="s">
        <v>11331</v>
      </c>
      <c r="B1760" t="s">
        <v>3418</v>
      </c>
      <c r="C1760" t="s">
        <v>9389</v>
      </c>
      <c r="D1760" t="s">
        <v>9383</v>
      </c>
      <c r="E1760" s="2">
        <v>45747</v>
      </c>
      <c r="F1760" s="2">
        <v>45777</v>
      </c>
      <c r="G1760" t="s">
        <v>3419</v>
      </c>
      <c r="H1760">
        <v>83.611999999999995</v>
      </c>
      <c r="I1760" s="4">
        <v>59.916535051546397</v>
      </c>
      <c r="J1760" t="s">
        <v>3</v>
      </c>
      <c r="K1760" t="s">
        <v>12</v>
      </c>
      <c r="L1760" s="6">
        <v>0.39547455352797534</v>
      </c>
      <c r="M1760" s="7" t="s">
        <v>11332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8">
        <v>115.33529396104737</v>
      </c>
    </row>
    <row r="1761" spans="1:19" x14ac:dyDescent="0.25">
      <c r="A1761" t="s">
        <v>11333</v>
      </c>
      <c r="B1761" t="s">
        <v>3420</v>
      </c>
      <c r="C1761" t="s">
        <v>9388</v>
      </c>
      <c r="D1761" t="s">
        <v>9383</v>
      </c>
      <c r="E1761" s="2">
        <v>45747</v>
      </c>
      <c r="F1761" s="2">
        <v>45777</v>
      </c>
      <c r="G1761" t="s">
        <v>3421</v>
      </c>
      <c r="H1761">
        <v>405.19920000000002</v>
      </c>
      <c r="I1761" s="4">
        <v>421.92411958762887</v>
      </c>
      <c r="J1761" t="s">
        <v>3</v>
      </c>
      <c r="K1761" t="s">
        <v>12</v>
      </c>
      <c r="L1761" s="6">
        <v>-3.9639638530205579E-2</v>
      </c>
      <c r="M1761" s="7" t="s">
        <v>9475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8">
        <v>368.46242981693916</v>
      </c>
    </row>
    <row r="1762" spans="1:19" x14ac:dyDescent="0.25">
      <c r="A1762" t="s">
        <v>11334</v>
      </c>
      <c r="B1762" t="s">
        <v>3422</v>
      </c>
      <c r="C1762" t="s">
        <v>9389</v>
      </c>
      <c r="D1762" t="s">
        <v>9383</v>
      </c>
      <c r="E1762" s="2">
        <v>45747</v>
      </c>
      <c r="F1762" s="2">
        <v>45777</v>
      </c>
      <c r="G1762" t="s">
        <v>3423</v>
      </c>
      <c r="H1762">
        <v>32.463999999999999</v>
      </c>
      <c r="I1762" s="4">
        <v>29.924565656565658</v>
      </c>
      <c r="J1762" t="s">
        <v>3</v>
      </c>
      <c r="K1762" t="s">
        <v>12</v>
      </c>
      <c r="L1762" s="6">
        <v>8.4861193060530526E-2</v>
      </c>
      <c r="M1762" s="7" t="s">
        <v>9631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8">
        <v>95.489455632758933</v>
      </c>
    </row>
    <row r="1763" spans="1:19" x14ac:dyDescent="0.25">
      <c r="A1763" t="s">
        <v>11335</v>
      </c>
      <c r="B1763" t="s">
        <v>3424</v>
      </c>
      <c r="C1763" t="s">
        <v>9388</v>
      </c>
      <c r="D1763" t="s">
        <v>9383</v>
      </c>
      <c r="E1763" s="2">
        <v>45747</v>
      </c>
      <c r="F1763" s="2">
        <v>45777</v>
      </c>
      <c r="G1763" t="s">
        <v>3425</v>
      </c>
      <c r="H1763">
        <v>79</v>
      </c>
      <c r="I1763" s="4">
        <v>79.371717171717179</v>
      </c>
      <c r="J1763" t="s">
        <v>3</v>
      </c>
      <c r="K1763" t="s">
        <v>12</v>
      </c>
      <c r="L1763" s="6">
        <v>-4.6832446740818767E-3</v>
      </c>
      <c r="M1763" s="7" t="s">
        <v>9569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8">
        <v>126.73662634997542</v>
      </c>
    </row>
    <row r="1764" spans="1:19" x14ac:dyDescent="0.25">
      <c r="A1764" t="s">
        <v>11336</v>
      </c>
      <c r="B1764" t="s">
        <v>3426</v>
      </c>
      <c r="C1764" t="s">
        <v>9388</v>
      </c>
      <c r="D1764" t="s">
        <v>9383</v>
      </c>
      <c r="E1764" s="2">
        <v>45747</v>
      </c>
      <c r="F1764" s="2">
        <v>45777</v>
      </c>
      <c r="G1764" t="s">
        <v>3427</v>
      </c>
      <c r="H1764">
        <v>607.80079999999998</v>
      </c>
      <c r="I1764" s="4">
        <v>610.18242020202024</v>
      </c>
      <c r="J1764" t="s">
        <v>3</v>
      </c>
      <c r="K1764" t="s">
        <v>12</v>
      </c>
      <c r="L1764" s="6">
        <v>-3.9031281845710586E-3</v>
      </c>
      <c r="M1764" s="7" t="s">
        <v>9569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8">
        <v>559.0225288140291</v>
      </c>
    </row>
    <row r="1765" spans="1:19" x14ac:dyDescent="0.25">
      <c r="A1765" t="s">
        <v>11337</v>
      </c>
      <c r="B1765" t="s">
        <v>3428</v>
      </c>
      <c r="C1765" t="s">
        <v>9388</v>
      </c>
      <c r="D1765" t="s">
        <v>9383</v>
      </c>
      <c r="E1765" s="2">
        <v>45747</v>
      </c>
      <c r="F1765" s="2">
        <v>45777</v>
      </c>
      <c r="G1765" t="s">
        <v>3429</v>
      </c>
      <c r="H1765">
        <v>588.59960000000001</v>
      </c>
      <c r="I1765" s="4">
        <v>562.94829090909093</v>
      </c>
      <c r="J1765" t="s">
        <v>3</v>
      </c>
      <c r="K1765" t="s">
        <v>12</v>
      </c>
      <c r="L1765" s="6">
        <v>4.5566012909436848E-2</v>
      </c>
      <c r="M1765" s="7" t="s">
        <v>9498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8">
        <v>396.37887744071668</v>
      </c>
    </row>
    <row r="1766" spans="1:19" x14ac:dyDescent="0.25">
      <c r="A1766" t="s">
        <v>11338</v>
      </c>
      <c r="B1766" t="s">
        <v>3430</v>
      </c>
      <c r="C1766" t="s">
        <v>9388</v>
      </c>
      <c r="D1766" t="s">
        <v>9383</v>
      </c>
      <c r="E1766" s="2">
        <v>45747</v>
      </c>
      <c r="F1766" s="2">
        <v>45777</v>
      </c>
      <c r="G1766" t="s">
        <v>3431</v>
      </c>
      <c r="H1766">
        <v>200.8999</v>
      </c>
      <c r="I1766" s="4">
        <v>199.73423505154636</v>
      </c>
      <c r="J1766" t="s">
        <v>3</v>
      </c>
      <c r="K1766" t="s">
        <v>12</v>
      </c>
      <c r="L1766" s="6">
        <v>5.8360798695966665E-3</v>
      </c>
      <c r="M1766" s="7" t="s">
        <v>9492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8">
        <v>265.92872777846856</v>
      </c>
    </row>
    <row r="1767" spans="1:19" x14ac:dyDescent="0.25">
      <c r="A1767" t="s">
        <v>11339</v>
      </c>
      <c r="B1767" t="s">
        <v>3432</v>
      </c>
      <c r="C1767" t="s">
        <v>9389</v>
      </c>
      <c r="D1767" t="s">
        <v>9383</v>
      </c>
      <c r="E1767" s="2">
        <v>45747</v>
      </c>
      <c r="F1767" s="2">
        <v>45777</v>
      </c>
      <c r="G1767" t="s">
        <v>3433</v>
      </c>
      <c r="H1767">
        <v>2.1579999999999999</v>
      </c>
      <c r="I1767" s="4">
        <v>2.4076767676767679</v>
      </c>
      <c r="J1767" t="s">
        <v>3</v>
      </c>
      <c r="K1767" t="s">
        <v>12</v>
      </c>
      <c r="L1767" s="6">
        <v>-0.10370028528276565</v>
      </c>
      <c r="M1767" s="7" t="s">
        <v>9462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8">
        <v>6.8370633778380974</v>
      </c>
    </row>
    <row r="1768" spans="1:19" x14ac:dyDescent="0.25">
      <c r="A1768" t="s">
        <v>11340</v>
      </c>
      <c r="B1768" t="s">
        <v>3434</v>
      </c>
      <c r="C1768" t="s">
        <v>9388</v>
      </c>
      <c r="D1768" t="s">
        <v>9383</v>
      </c>
      <c r="E1768" s="2">
        <v>45747</v>
      </c>
      <c r="F1768" s="2">
        <v>45777</v>
      </c>
      <c r="G1768" t="s">
        <v>3435</v>
      </c>
      <c r="H1768">
        <v>574.40039999999999</v>
      </c>
      <c r="I1768" s="4">
        <v>905.34434356846464</v>
      </c>
      <c r="J1768" t="s">
        <v>3</v>
      </c>
      <c r="K1768" t="s">
        <v>12</v>
      </c>
      <c r="L1768" s="6">
        <v>-0.36554482934529731</v>
      </c>
      <c r="M1768" s="7" t="s">
        <v>9585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8">
        <v>582.8497659421912</v>
      </c>
    </row>
    <row r="1769" spans="1:19" x14ac:dyDescent="0.25">
      <c r="A1769" t="s">
        <v>11341</v>
      </c>
      <c r="B1769" t="s">
        <v>3436</v>
      </c>
      <c r="C1769" t="s">
        <v>9388</v>
      </c>
      <c r="D1769" t="s">
        <v>9383</v>
      </c>
      <c r="E1769" s="2">
        <v>45747</v>
      </c>
      <c r="F1769" s="2">
        <v>45768</v>
      </c>
      <c r="G1769" t="s">
        <v>3437</v>
      </c>
      <c r="H1769">
        <v>16.02</v>
      </c>
      <c r="I1769" s="4">
        <v>17.414848484848484</v>
      </c>
      <c r="J1769" t="s">
        <v>3</v>
      </c>
      <c r="K1769" t="s">
        <v>12</v>
      </c>
      <c r="L1769" s="6">
        <v>-8.0095355757016762E-2</v>
      </c>
      <c r="M1769" s="7" t="s">
        <v>9560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8">
        <v>20.83618916847162</v>
      </c>
    </row>
    <row r="1770" spans="1:19" x14ac:dyDescent="0.25">
      <c r="A1770" t="s">
        <v>11342</v>
      </c>
      <c r="B1770" t="s">
        <v>3438</v>
      </c>
      <c r="C1770" t="s">
        <v>9389</v>
      </c>
      <c r="D1770" t="s">
        <v>9383</v>
      </c>
      <c r="E1770" s="2">
        <v>45747</v>
      </c>
      <c r="F1770" s="2">
        <v>45777</v>
      </c>
      <c r="G1770" t="s">
        <v>3439</v>
      </c>
      <c r="H1770">
        <v>69.5</v>
      </c>
      <c r="I1770" s="4">
        <v>69.708043298969088</v>
      </c>
      <c r="J1770" t="s">
        <v>3</v>
      </c>
      <c r="K1770" t="s">
        <v>12</v>
      </c>
      <c r="L1770" s="6">
        <v>-2.9844948893030798E-3</v>
      </c>
      <c r="M1770" s="7" t="s">
        <v>9569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8">
        <v>81.432942782125352</v>
      </c>
    </row>
    <row r="1771" spans="1:19" x14ac:dyDescent="0.25">
      <c r="A1771" t="s">
        <v>11343</v>
      </c>
      <c r="B1771" t="s">
        <v>3440</v>
      </c>
      <c r="C1771" t="s">
        <v>9389</v>
      </c>
      <c r="D1771" t="s">
        <v>9383</v>
      </c>
      <c r="E1771" s="2">
        <v>45747</v>
      </c>
      <c r="F1771" s="2">
        <v>45777</v>
      </c>
      <c r="G1771" t="s">
        <v>3441</v>
      </c>
      <c r="H1771">
        <v>144.7998</v>
      </c>
      <c r="I1771" s="4">
        <v>160.95175051546391</v>
      </c>
      <c r="J1771" t="s">
        <v>3</v>
      </c>
      <c r="K1771" t="s">
        <v>12</v>
      </c>
      <c r="L1771" s="6">
        <v>-0.10035274834685359</v>
      </c>
      <c r="M1771" s="7" t="s">
        <v>9462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8">
        <v>238.32595754314164</v>
      </c>
    </row>
    <row r="1772" spans="1:19" x14ac:dyDescent="0.25">
      <c r="A1772" t="s">
        <v>11344</v>
      </c>
      <c r="B1772" t="s">
        <v>3442</v>
      </c>
      <c r="C1772" t="s">
        <v>9389</v>
      </c>
      <c r="D1772" t="s">
        <v>9383</v>
      </c>
      <c r="E1772" s="2">
        <v>45747</v>
      </c>
      <c r="F1772" s="2">
        <v>45777</v>
      </c>
      <c r="G1772" t="s">
        <v>3443</v>
      </c>
      <c r="H1772">
        <v>1.56</v>
      </c>
      <c r="I1772" s="4">
        <v>0.68381443298969069</v>
      </c>
      <c r="J1772" t="s">
        <v>3</v>
      </c>
      <c r="K1772" t="s">
        <v>1</v>
      </c>
      <c r="L1772" s="6">
        <v>1.2813206693803711</v>
      </c>
      <c r="M1772" s="7" t="s">
        <v>11345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8">
        <v>0</v>
      </c>
    </row>
    <row r="1773" spans="1:19" x14ac:dyDescent="0.25">
      <c r="A1773" t="s">
        <v>11346</v>
      </c>
      <c r="B1773" t="s">
        <v>3444</v>
      </c>
      <c r="C1773" t="s">
        <v>9388</v>
      </c>
      <c r="D1773" t="s">
        <v>9383</v>
      </c>
      <c r="E1773" s="2">
        <v>45747</v>
      </c>
      <c r="F1773" s="2">
        <v>45777</v>
      </c>
      <c r="G1773" t="s">
        <v>3445</v>
      </c>
      <c r="H1773">
        <v>403.32069999999999</v>
      </c>
      <c r="I1773" s="4">
        <v>407.22680412371136</v>
      </c>
      <c r="J1773" t="s">
        <v>3</v>
      </c>
      <c r="K1773" t="s">
        <v>12</v>
      </c>
      <c r="L1773" s="6">
        <v>-9.5919622288044293E-3</v>
      </c>
      <c r="M1773" s="7" t="s">
        <v>9486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8">
        <v>530.93268710563189</v>
      </c>
    </row>
    <row r="1774" spans="1:19" x14ac:dyDescent="0.25">
      <c r="A1774" t="s">
        <v>11347</v>
      </c>
      <c r="B1774" t="s">
        <v>3446</v>
      </c>
      <c r="C1774" t="s">
        <v>9388</v>
      </c>
      <c r="D1774" t="s">
        <v>9383</v>
      </c>
      <c r="E1774" s="2">
        <v>45747</v>
      </c>
      <c r="F1774" s="2">
        <v>45777</v>
      </c>
      <c r="G1774" t="s">
        <v>3447</v>
      </c>
      <c r="H1774">
        <v>331.19920000000002</v>
      </c>
      <c r="I1774" s="4">
        <v>347.52061855670104</v>
      </c>
      <c r="J1774" t="s">
        <v>3</v>
      </c>
      <c r="K1774" t="s">
        <v>12</v>
      </c>
      <c r="L1774" s="6">
        <v>-4.6965324315104029E-2</v>
      </c>
      <c r="M1774" s="7" t="s">
        <v>9464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8">
        <v>398.19951532922391</v>
      </c>
    </row>
    <row r="1775" spans="1:19" x14ac:dyDescent="0.25">
      <c r="A1775" t="s">
        <v>11348</v>
      </c>
      <c r="B1775" t="s">
        <v>3448</v>
      </c>
      <c r="C1775" t="s">
        <v>9389</v>
      </c>
      <c r="D1775" t="s">
        <v>9383</v>
      </c>
      <c r="E1775" s="2">
        <v>45747</v>
      </c>
      <c r="F1775" s="2">
        <v>45777</v>
      </c>
      <c r="G1775" t="s">
        <v>3449</v>
      </c>
      <c r="H1775">
        <v>25.420100000000001</v>
      </c>
      <c r="I1775" s="4">
        <v>29.29</v>
      </c>
      <c r="J1775" t="s">
        <v>3</v>
      </c>
      <c r="K1775" t="s">
        <v>12</v>
      </c>
      <c r="L1775" s="6">
        <v>-0.13212359166951171</v>
      </c>
      <c r="M1775" s="7" t="s">
        <v>9468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8">
        <v>21.918370962957482</v>
      </c>
    </row>
    <row r="1776" spans="1:19" x14ac:dyDescent="0.25">
      <c r="A1776" t="s">
        <v>11349</v>
      </c>
      <c r="B1776" t="s">
        <v>3450</v>
      </c>
      <c r="C1776" t="s">
        <v>9388</v>
      </c>
      <c r="D1776" t="s">
        <v>9383</v>
      </c>
      <c r="E1776" s="2">
        <v>45747</v>
      </c>
      <c r="F1776" s="2">
        <v>45777</v>
      </c>
      <c r="G1776" t="s">
        <v>3451</v>
      </c>
      <c r="H1776">
        <v>559.69920000000002</v>
      </c>
      <c r="I1776" s="4">
        <v>594.30700206185566</v>
      </c>
      <c r="J1776" t="s">
        <v>3</v>
      </c>
      <c r="K1776" t="s">
        <v>12</v>
      </c>
      <c r="L1776" s="6">
        <v>-5.8232196393091851E-2</v>
      </c>
      <c r="M1776" s="7" t="s">
        <v>9573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8">
        <v>572.64841396373004</v>
      </c>
    </row>
    <row r="1777" spans="1:19" x14ac:dyDescent="0.25">
      <c r="A1777" t="s">
        <v>11350</v>
      </c>
      <c r="B1777" t="s">
        <v>3452</v>
      </c>
      <c r="C1777" t="s">
        <v>9388</v>
      </c>
      <c r="D1777" t="s">
        <v>9383</v>
      </c>
      <c r="E1777" s="2">
        <v>45747</v>
      </c>
      <c r="F1777" s="2">
        <v>45777</v>
      </c>
      <c r="G1777" t="s">
        <v>3453</v>
      </c>
      <c r="H1777">
        <v>319.25889999999998</v>
      </c>
      <c r="I1777" s="4">
        <v>341.90721649484533</v>
      </c>
      <c r="J1777" t="s">
        <v>3</v>
      </c>
      <c r="K1777" t="s">
        <v>12</v>
      </c>
      <c r="L1777" s="6">
        <v>-6.6241118649178365E-2</v>
      </c>
      <c r="M1777" s="7" t="s">
        <v>9555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8">
        <v>265.92872777846856</v>
      </c>
    </row>
    <row r="1778" spans="1:19" x14ac:dyDescent="0.25">
      <c r="A1778" t="s">
        <v>11351</v>
      </c>
      <c r="B1778" t="s">
        <v>3454</v>
      </c>
      <c r="C1778" t="s">
        <v>9388</v>
      </c>
      <c r="D1778" t="s">
        <v>9383</v>
      </c>
      <c r="E1778" s="2">
        <v>45747</v>
      </c>
      <c r="F1778" s="2">
        <v>45777</v>
      </c>
      <c r="G1778" t="s">
        <v>3455</v>
      </c>
      <c r="H1778">
        <v>96</v>
      </c>
      <c r="I1778" s="4">
        <v>118.2572751584284</v>
      </c>
      <c r="J1778" t="s">
        <v>3</v>
      </c>
      <c r="K1778" t="s">
        <v>12</v>
      </c>
      <c r="L1778" s="6">
        <v>-0.18821062068790684</v>
      </c>
      <c r="M1778" s="7" t="s">
        <v>9481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8">
        <v>105.85708866034888</v>
      </c>
    </row>
    <row r="1779" spans="1:19" x14ac:dyDescent="0.25">
      <c r="A1779" t="s">
        <v>11352</v>
      </c>
      <c r="B1779" t="s">
        <v>3456</v>
      </c>
      <c r="C1779" t="s">
        <v>9388</v>
      </c>
      <c r="D1779" t="s">
        <v>9383</v>
      </c>
      <c r="E1779" s="2">
        <v>45756</v>
      </c>
      <c r="F1779" s="2">
        <v>45777</v>
      </c>
      <c r="G1779" t="s">
        <v>3457</v>
      </c>
      <c r="H1779">
        <v>30.94</v>
      </c>
      <c r="I1779" s="4">
        <v>42.845567010309274</v>
      </c>
      <c r="J1779" t="s">
        <v>3</v>
      </c>
      <c r="K1779" t="s">
        <v>12</v>
      </c>
      <c r="L1779" s="6">
        <v>-0.27787161755718204</v>
      </c>
      <c r="M1779" s="7" t="s">
        <v>9466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8">
        <v>46.874200875535323</v>
      </c>
    </row>
    <row r="1780" spans="1:19" x14ac:dyDescent="0.25">
      <c r="A1780" t="s">
        <v>11353</v>
      </c>
      <c r="B1780" t="s">
        <v>3458</v>
      </c>
      <c r="C1780" t="s">
        <v>9389</v>
      </c>
      <c r="D1780" t="s">
        <v>9383</v>
      </c>
      <c r="E1780" s="2">
        <v>45747</v>
      </c>
      <c r="F1780" s="2">
        <v>45777</v>
      </c>
      <c r="G1780" t="s">
        <v>3459</v>
      </c>
      <c r="H1780">
        <v>17.920000000000002</v>
      </c>
      <c r="I1780" s="4">
        <v>25.973384030418245</v>
      </c>
      <c r="J1780" t="s">
        <v>3</v>
      </c>
      <c r="K1780" t="s">
        <v>12</v>
      </c>
      <c r="L1780" s="6">
        <v>-0.31006294832381764</v>
      </c>
      <c r="M1780" s="7" t="s">
        <v>9549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8">
        <v>9.6208341491278819</v>
      </c>
    </row>
    <row r="1781" spans="1:19" x14ac:dyDescent="0.25">
      <c r="A1781" t="s">
        <v>11354</v>
      </c>
      <c r="B1781" t="s">
        <v>3460</v>
      </c>
      <c r="C1781" t="s">
        <v>9388</v>
      </c>
      <c r="D1781" t="s">
        <v>9383</v>
      </c>
      <c r="E1781" s="2">
        <v>45758</v>
      </c>
      <c r="F1781" s="2">
        <v>45777</v>
      </c>
      <c r="G1781" t="s">
        <v>3461</v>
      </c>
      <c r="H1781">
        <v>37.7498</v>
      </c>
      <c r="I1781" s="4">
        <v>65.892878284923924</v>
      </c>
      <c r="J1781" t="s">
        <v>3</v>
      </c>
      <c r="K1781" t="s">
        <v>12</v>
      </c>
      <c r="L1781" s="6">
        <v>-0.42710349004989467</v>
      </c>
      <c r="M1781" s="7" t="s">
        <v>9814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8">
        <v>48.17465651018334</v>
      </c>
    </row>
    <row r="1782" spans="1:19" x14ac:dyDescent="0.25">
      <c r="A1782" t="s">
        <v>11355</v>
      </c>
      <c r="B1782" t="s">
        <v>3462</v>
      </c>
      <c r="C1782" t="s">
        <v>9389</v>
      </c>
      <c r="D1782" t="s">
        <v>9383</v>
      </c>
      <c r="E1782" s="2">
        <v>45747</v>
      </c>
      <c r="F1782" s="2">
        <v>45777</v>
      </c>
      <c r="G1782" t="s">
        <v>3463</v>
      </c>
      <c r="H1782">
        <v>38</v>
      </c>
      <c r="I1782" s="4">
        <v>45.254226804123718</v>
      </c>
      <c r="J1782" t="s">
        <v>3</v>
      </c>
      <c r="K1782" t="s">
        <v>12</v>
      </c>
      <c r="L1782" s="6">
        <v>-0.16029943093542565</v>
      </c>
      <c r="M1782" s="7" t="s">
        <v>9655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8">
        <v>25.015698332112322</v>
      </c>
    </row>
    <row r="1783" spans="1:19" x14ac:dyDescent="0.25">
      <c r="A1783" t="s">
        <v>11356</v>
      </c>
      <c r="B1783" t="s">
        <v>3464</v>
      </c>
      <c r="C1783" t="s">
        <v>9389</v>
      </c>
      <c r="D1783" t="s">
        <v>9383</v>
      </c>
      <c r="E1783" s="2">
        <v>45747</v>
      </c>
      <c r="F1783" s="2">
        <v>45777</v>
      </c>
      <c r="G1783" t="s">
        <v>3465</v>
      </c>
      <c r="H1783">
        <v>109.97799999999999</v>
      </c>
      <c r="I1783" s="4">
        <v>116.02961616161616</v>
      </c>
      <c r="J1783" t="s">
        <v>3</v>
      </c>
      <c r="K1783" t="s">
        <v>1</v>
      </c>
      <c r="L1783" s="6">
        <v>-5.2155788856415364E-2</v>
      </c>
      <c r="M1783" s="7" t="s">
        <v>9464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8">
        <v>69.204235465388081</v>
      </c>
    </row>
    <row r="1784" spans="1:19" x14ac:dyDescent="0.25">
      <c r="A1784" t="s">
        <v>11357</v>
      </c>
      <c r="B1784" t="s">
        <v>3466</v>
      </c>
      <c r="C1784" t="s">
        <v>9388</v>
      </c>
      <c r="D1784" t="s">
        <v>9383</v>
      </c>
      <c r="E1784" s="2">
        <v>45747</v>
      </c>
      <c r="F1784" s="2">
        <v>45777</v>
      </c>
      <c r="G1784" t="s">
        <v>3467</v>
      </c>
      <c r="H1784">
        <v>477.70119999999997</v>
      </c>
      <c r="I1784" s="4">
        <v>503.97979797979798</v>
      </c>
      <c r="J1784" t="s">
        <v>3</v>
      </c>
      <c r="K1784" t="s">
        <v>12</v>
      </c>
      <c r="L1784" s="6">
        <v>-5.2142165390628215E-2</v>
      </c>
      <c r="M1784" s="7" t="s">
        <v>9464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8">
        <v>401.49400293699887</v>
      </c>
    </row>
    <row r="1785" spans="1:19" x14ac:dyDescent="0.25">
      <c r="A1785" t="s">
        <v>11358</v>
      </c>
      <c r="B1785" t="s">
        <v>3468</v>
      </c>
      <c r="C1785" t="s">
        <v>9389</v>
      </c>
      <c r="D1785" t="s">
        <v>9383</v>
      </c>
      <c r="E1785" s="2">
        <v>45747</v>
      </c>
      <c r="F1785" s="2">
        <v>45777</v>
      </c>
      <c r="G1785" t="s">
        <v>3469</v>
      </c>
      <c r="H1785">
        <v>31.305</v>
      </c>
      <c r="I1785" s="4">
        <v>30.325607070707072</v>
      </c>
      <c r="J1785" t="s">
        <v>3</v>
      </c>
      <c r="K1785" t="s">
        <v>1</v>
      </c>
      <c r="L1785" s="6">
        <v>3.2295905140806491E-2</v>
      </c>
      <c r="M1785" s="7" t="s">
        <v>9471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8">
        <v>38.223314051940505</v>
      </c>
    </row>
    <row r="1786" spans="1:19" x14ac:dyDescent="0.25">
      <c r="A1786" t="s">
        <v>11359</v>
      </c>
      <c r="B1786" t="s">
        <v>3470</v>
      </c>
      <c r="C1786" t="s">
        <v>9388</v>
      </c>
      <c r="D1786" t="s">
        <v>9383</v>
      </c>
      <c r="E1786" s="2">
        <v>45747</v>
      </c>
      <c r="F1786" s="2">
        <v>45777</v>
      </c>
      <c r="G1786" t="s">
        <v>3471</v>
      </c>
      <c r="H1786">
        <v>381.70119999999997</v>
      </c>
      <c r="I1786" s="4">
        <v>422.26202424242422</v>
      </c>
      <c r="J1786" t="s">
        <v>3</v>
      </c>
      <c r="K1786" t="s">
        <v>12</v>
      </c>
      <c r="L1786" s="6">
        <v>-9.6056055041165433E-2</v>
      </c>
      <c r="M1786" s="7" t="s">
        <v>9462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8">
        <v>516.91666526553649</v>
      </c>
    </row>
    <row r="1787" spans="1:19" x14ac:dyDescent="0.25">
      <c r="A1787" t="s">
        <v>11360</v>
      </c>
      <c r="B1787" t="s">
        <v>3472</v>
      </c>
      <c r="C1787" t="s">
        <v>9388</v>
      </c>
      <c r="D1787" t="s">
        <v>9383</v>
      </c>
      <c r="E1787" s="2">
        <v>45747</v>
      </c>
      <c r="F1787" s="2">
        <v>45777</v>
      </c>
      <c r="G1787" t="s">
        <v>3473</v>
      </c>
      <c r="H1787">
        <v>581.69920000000002</v>
      </c>
      <c r="I1787" s="4">
        <v>1352.4762724637687</v>
      </c>
      <c r="J1787" t="s">
        <v>3</v>
      </c>
      <c r="K1787" t="s">
        <v>12</v>
      </c>
      <c r="L1787" s="6">
        <v>-0.56990062462217206</v>
      </c>
      <c r="M1787" s="7" t="s">
        <v>10182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8">
        <v>514.76368871484146</v>
      </c>
    </row>
    <row r="1788" spans="1:19" x14ac:dyDescent="0.25">
      <c r="A1788" t="s">
        <v>11361</v>
      </c>
      <c r="B1788" t="s">
        <v>3474</v>
      </c>
      <c r="C1788" t="s">
        <v>9389</v>
      </c>
      <c r="D1788" t="s">
        <v>9383</v>
      </c>
      <c r="E1788" s="2">
        <v>45747</v>
      </c>
      <c r="F1788" s="2">
        <v>45777</v>
      </c>
      <c r="G1788" t="s">
        <v>3475</v>
      </c>
      <c r="H1788">
        <v>7.39</v>
      </c>
      <c r="I1788" s="4">
        <v>1.7350515463917526</v>
      </c>
      <c r="J1788" t="s">
        <v>3</v>
      </c>
      <c r="K1788" t="s">
        <v>12</v>
      </c>
      <c r="L1788" s="6">
        <v>3.2592394533571003</v>
      </c>
      <c r="M1788" s="7" t="s">
        <v>11362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8">
        <v>22.767268093762883</v>
      </c>
    </row>
    <row r="1789" spans="1:19" x14ac:dyDescent="0.25">
      <c r="A1789" t="s">
        <v>11363</v>
      </c>
      <c r="B1789" t="s">
        <v>3476</v>
      </c>
      <c r="C1789" t="s">
        <v>9388</v>
      </c>
      <c r="D1789" t="s">
        <v>9383</v>
      </c>
      <c r="E1789" s="2">
        <v>45747</v>
      </c>
      <c r="F1789" s="2">
        <v>45777</v>
      </c>
      <c r="G1789" t="s">
        <v>3477</v>
      </c>
      <c r="H1789">
        <v>168.3</v>
      </c>
      <c r="I1789" s="4">
        <v>172.89217113402063</v>
      </c>
      <c r="J1789" t="s">
        <v>3</v>
      </c>
      <c r="K1789" t="s">
        <v>12</v>
      </c>
      <c r="L1789" s="6">
        <v>-2.6560896909906373E-2</v>
      </c>
      <c r="M1789" s="7" t="s">
        <v>9473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8">
        <v>181.25461645583079</v>
      </c>
    </row>
    <row r="1790" spans="1:19" x14ac:dyDescent="0.25">
      <c r="A1790" t="s">
        <v>11364</v>
      </c>
      <c r="B1790" t="s">
        <v>3478</v>
      </c>
      <c r="C1790" t="s">
        <v>9389</v>
      </c>
      <c r="D1790" t="s">
        <v>9383</v>
      </c>
      <c r="E1790" s="2">
        <v>45747</v>
      </c>
      <c r="F1790" s="2">
        <v>45777</v>
      </c>
      <c r="G1790" t="s">
        <v>3479</v>
      </c>
      <c r="H1790">
        <v>57.763100000000001</v>
      </c>
      <c r="I1790" s="4">
        <v>68.923595876288658</v>
      </c>
      <c r="J1790" t="s">
        <v>3</v>
      </c>
      <c r="K1790" t="s">
        <v>12</v>
      </c>
      <c r="L1790" s="6">
        <v>-0.16192561827912599</v>
      </c>
      <c r="M1790" s="7" t="s">
        <v>9655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8">
        <v>99.290373416635376</v>
      </c>
    </row>
    <row r="1791" spans="1:19" x14ac:dyDescent="0.25">
      <c r="A1791" t="s">
        <v>11365</v>
      </c>
      <c r="B1791" t="s">
        <v>3480</v>
      </c>
      <c r="C1791" t="s">
        <v>9388</v>
      </c>
      <c r="D1791" t="s">
        <v>9383</v>
      </c>
      <c r="E1791" s="2">
        <v>45747</v>
      </c>
      <c r="F1791" s="2">
        <v>45777</v>
      </c>
      <c r="G1791" t="s">
        <v>3481</v>
      </c>
      <c r="H1791">
        <v>45</v>
      </c>
      <c r="I1791" s="4">
        <v>44.356082474226803</v>
      </c>
      <c r="J1791" t="s">
        <v>3</v>
      </c>
      <c r="K1791" t="s">
        <v>12</v>
      </c>
      <c r="L1791" s="6">
        <v>1.4517006233527141E-2</v>
      </c>
      <c r="M1791" s="7" t="s">
        <v>9492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8">
        <v>38.161148123393581</v>
      </c>
    </row>
    <row r="1792" spans="1:19" x14ac:dyDescent="0.25">
      <c r="A1792" t="s">
        <v>11366</v>
      </c>
      <c r="B1792" t="s">
        <v>3482</v>
      </c>
      <c r="C1792" t="s">
        <v>9389</v>
      </c>
      <c r="D1792" t="s">
        <v>9383</v>
      </c>
      <c r="E1792" s="2">
        <v>45747</v>
      </c>
      <c r="F1792" s="2">
        <v>45777</v>
      </c>
      <c r="G1792" t="s">
        <v>3483</v>
      </c>
      <c r="H1792">
        <v>84.800299999999993</v>
      </c>
      <c r="I1792" s="4">
        <v>115.75019011406843</v>
      </c>
      <c r="J1792" t="s">
        <v>3</v>
      </c>
      <c r="K1792" t="s">
        <v>12</v>
      </c>
      <c r="L1792" s="6">
        <v>-0.26738522056480618</v>
      </c>
      <c r="M1792" s="7" t="s">
        <v>10952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8">
        <v>76.576639376166526</v>
      </c>
    </row>
    <row r="1793" spans="1:19" x14ac:dyDescent="0.25">
      <c r="A1793" t="s">
        <v>11367</v>
      </c>
      <c r="B1793" t="s">
        <v>3484</v>
      </c>
      <c r="C1793" t="s">
        <v>9388</v>
      </c>
      <c r="D1793" t="s">
        <v>9383</v>
      </c>
      <c r="E1793" s="2">
        <v>45747</v>
      </c>
      <c r="F1793" s="2">
        <v>45777</v>
      </c>
      <c r="G1793" t="s">
        <v>3485</v>
      </c>
      <c r="H1793">
        <v>323.90010000000001</v>
      </c>
      <c r="I1793" s="4">
        <v>563.3136742268041</v>
      </c>
      <c r="J1793" t="s">
        <v>3</v>
      </c>
      <c r="K1793" t="s">
        <v>12</v>
      </c>
      <c r="L1793" s="6">
        <v>-0.42500934236226307</v>
      </c>
      <c r="M1793" s="7" t="s">
        <v>9814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8">
        <v>345.71890571765044</v>
      </c>
    </row>
    <row r="1794" spans="1:19" x14ac:dyDescent="0.25">
      <c r="A1794" t="s">
        <v>11368</v>
      </c>
      <c r="B1794" t="s">
        <v>3486</v>
      </c>
      <c r="C1794" t="s">
        <v>9389</v>
      </c>
      <c r="D1794" t="s">
        <v>9383</v>
      </c>
      <c r="E1794" s="2">
        <v>45747</v>
      </c>
      <c r="F1794" s="2">
        <v>45777</v>
      </c>
      <c r="G1794" t="s">
        <v>3487</v>
      </c>
      <c r="H1794">
        <v>28.228999999999999</v>
      </c>
      <c r="I1794" s="4">
        <v>1.7091757387247279E-3</v>
      </c>
      <c r="J1794" t="s">
        <v>3</v>
      </c>
      <c r="K1794" t="s">
        <v>12</v>
      </c>
      <c r="L1794" s="6">
        <v>16515.148316651499</v>
      </c>
      <c r="M1794" s="7" t="s">
        <v>11369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8">
        <v>5.3534053294034321</v>
      </c>
    </row>
    <row r="1795" spans="1:19" x14ac:dyDescent="0.25">
      <c r="A1795" t="s">
        <v>11370</v>
      </c>
      <c r="B1795" t="s">
        <v>3488</v>
      </c>
      <c r="C1795" t="s">
        <v>9389</v>
      </c>
      <c r="D1795" t="s">
        <v>9383</v>
      </c>
      <c r="E1795" s="2">
        <v>45747</v>
      </c>
      <c r="F1795" s="2">
        <v>45777</v>
      </c>
      <c r="G1795" t="s">
        <v>3489</v>
      </c>
      <c r="H1795">
        <v>67.680899999999994</v>
      </c>
      <c r="I1795" s="4">
        <v>100.29461839557401</v>
      </c>
      <c r="J1795" t="s">
        <v>3</v>
      </c>
      <c r="K1795" t="s">
        <v>1</v>
      </c>
      <c r="L1795" s="6">
        <v>-0.32517914637195777</v>
      </c>
      <c r="M1795" s="7" t="s">
        <v>9515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8">
        <v>30.713251146977406</v>
      </c>
    </row>
    <row r="1796" spans="1:19" x14ac:dyDescent="0.25">
      <c r="A1796" t="s">
        <v>11371</v>
      </c>
      <c r="B1796" t="s">
        <v>3490</v>
      </c>
      <c r="C1796" t="s">
        <v>9388</v>
      </c>
      <c r="D1796" t="s">
        <v>9383</v>
      </c>
      <c r="E1796" s="2">
        <v>45747</v>
      </c>
      <c r="F1796" s="2">
        <v>45777</v>
      </c>
      <c r="G1796" t="s">
        <v>3491</v>
      </c>
      <c r="H1796">
        <v>166.00389999999999</v>
      </c>
      <c r="I1796" s="4">
        <v>170.90125051546391</v>
      </c>
      <c r="J1796" t="s">
        <v>3</v>
      </c>
      <c r="K1796" t="s">
        <v>12</v>
      </c>
      <c r="L1796" s="6">
        <v>-2.8656025047755773E-2</v>
      </c>
      <c r="M1796" s="7" t="s">
        <v>9473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8">
        <v>210.12473154501683</v>
      </c>
    </row>
    <row r="1797" spans="1:19" x14ac:dyDescent="0.25">
      <c r="A1797" t="s">
        <v>11372</v>
      </c>
      <c r="B1797" t="s">
        <v>3492</v>
      </c>
      <c r="C1797" t="s">
        <v>9388</v>
      </c>
      <c r="D1797" t="s">
        <v>9383</v>
      </c>
      <c r="E1797" s="2">
        <v>45747</v>
      </c>
      <c r="F1797" s="2">
        <v>45777</v>
      </c>
      <c r="G1797" t="s">
        <v>3493</v>
      </c>
      <c r="H1797">
        <v>106.9</v>
      </c>
      <c r="I1797" s="4">
        <v>109.36565656565658</v>
      </c>
      <c r="J1797" t="s">
        <v>3</v>
      </c>
      <c r="K1797" t="s">
        <v>12</v>
      </c>
      <c r="L1797" s="6">
        <v>-2.2545071671346339E-2</v>
      </c>
      <c r="M1797" s="7" t="s">
        <v>9532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8">
        <v>120.36439374020013</v>
      </c>
    </row>
    <row r="1798" spans="1:19" x14ac:dyDescent="0.25">
      <c r="A1798" t="s">
        <v>11373</v>
      </c>
      <c r="B1798" t="s">
        <v>3494</v>
      </c>
      <c r="C1798" t="s">
        <v>9388</v>
      </c>
      <c r="D1798" t="s">
        <v>9383</v>
      </c>
      <c r="E1798" s="2">
        <v>45747</v>
      </c>
      <c r="F1798" s="2">
        <v>45777</v>
      </c>
      <c r="G1798" t="s">
        <v>3495</v>
      </c>
      <c r="H1798">
        <v>594.24699999999996</v>
      </c>
      <c r="I1798" s="4">
        <v>636.80928484848482</v>
      </c>
      <c r="J1798" t="s">
        <v>3</v>
      </c>
      <c r="K1798" t="s">
        <v>12</v>
      </c>
      <c r="L1798" s="6">
        <v>-6.6836784357834356E-2</v>
      </c>
      <c r="M1798" s="7" t="s">
        <v>9555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8">
        <v>602.51554503947955</v>
      </c>
    </row>
    <row r="1799" spans="1:19" x14ac:dyDescent="0.25">
      <c r="A1799" t="s">
        <v>11374</v>
      </c>
      <c r="B1799" t="s">
        <v>3496</v>
      </c>
      <c r="C1799" t="s">
        <v>9388</v>
      </c>
      <c r="D1799" t="s">
        <v>9383</v>
      </c>
      <c r="E1799" s="2">
        <v>45747</v>
      </c>
      <c r="F1799" s="2">
        <v>45777</v>
      </c>
      <c r="G1799" t="s">
        <v>3497</v>
      </c>
      <c r="H1799">
        <v>173.68700000000001</v>
      </c>
      <c r="I1799" s="4">
        <v>182.00342828282831</v>
      </c>
      <c r="J1799" t="s">
        <v>3</v>
      </c>
      <c r="K1799" t="s">
        <v>12</v>
      </c>
      <c r="L1799" s="6">
        <v>-4.5693800173394528E-2</v>
      </c>
      <c r="M1799" s="7" t="s">
        <v>9464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8">
        <v>247.83794494980944</v>
      </c>
    </row>
    <row r="1800" spans="1:19" x14ac:dyDescent="0.25">
      <c r="A1800" t="s">
        <v>11375</v>
      </c>
      <c r="B1800" t="s">
        <v>3496</v>
      </c>
      <c r="C1800" t="s">
        <v>9388</v>
      </c>
      <c r="D1800" t="s">
        <v>9383</v>
      </c>
      <c r="E1800" s="2">
        <v>45747</v>
      </c>
      <c r="F1800" s="2">
        <v>45777</v>
      </c>
      <c r="G1800" t="s">
        <v>3498</v>
      </c>
      <c r="H1800">
        <v>107.464</v>
      </c>
      <c r="I1800" s="4">
        <v>110.53278556701031</v>
      </c>
      <c r="J1800" t="s">
        <v>3</v>
      </c>
      <c r="K1800" t="s">
        <v>1</v>
      </c>
      <c r="L1800" s="6">
        <v>-2.7763577578074017E-2</v>
      </c>
      <c r="M1800" s="7" t="s">
        <v>9473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8">
        <v>247.83794494980944</v>
      </c>
    </row>
    <row r="1801" spans="1:19" x14ac:dyDescent="0.25">
      <c r="A1801" t="s">
        <v>11376</v>
      </c>
      <c r="B1801" t="s">
        <v>3499</v>
      </c>
      <c r="C1801" t="s">
        <v>9388</v>
      </c>
      <c r="D1801" t="s">
        <v>9383</v>
      </c>
      <c r="E1801" s="2">
        <v>45747</v>
      </c>
      <c r="F1801" s="2">
        <v>45777</v>
      </c>
      <c r="G1801" t="s">
        <v>3500</v>
      </c>
      <c r="H1801">
        <v>185.1001</v>
      </c>
      <c r="I1801" s="4">
        <v>172.99484536082474</v>
      </c>
      <c r="J1801" t="s">
        <v>3</v>
      </c>
      <c r="K1801" t="s">
        <v>12</v>
      </c>
      <c r="L1801" s="6">
        <v>6.9974655105628614E-2</v>
      </c>
      <c r="M1801" s="7" t="s">
        <v>9547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8">
        <v>134.74165325658657</v>
      </c>
    </row>
    <row r="1802" spans="1:19" x14ac:dyDescent="0.25">
      <c r="A1802" t="s">
        <v>11377</v>
      </c>
      <c r="B1802" t="s">
        <v>3501</v>
      </c>
      <c r="C1802" t="s">
        <v>9388</v>
      </c>
      <c r="D1802" t="s">
        <v>9383</v>
      </c>
      <c r="E1802" s="2">
        <v>45747</v>
      </c>
      <c r="F1802" s="2">
        <v>45777</v>
      </c>
      <c r="G1802" t="s">
        <v>3502</v>
      </c>
      <c r="H1802">
        <v>290.89999999999998</v>
      </c>
      <c r="I1802" s="4">
        <v>246.88888888888891</v>
      </c>
      <c r="J1802" t="s">
        <v>3</v>
      </c>
      <c r="K1802" t="s">
        <v>12</v>
      </c>
      <c r="L1802" s="6">
        <v>0.17826282628262802</v>
      </c>
      <c r="M1802" s="7" t="s">
        <v>9529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8">
        <v>282.90689856415105</v>
      </c>
    </row>
    <row r="1803" spans="1:19" x14ac:dyDescent="0.25">
      <c r="A1803" t="s">
        <v>11378</v>
      </c>
      <c r="B1803" t="s">
        <v>3503</v>
      </c>
      <c r="C1803" t="s">
        <v>9388</v>
      </c>
      <c r="D1803" t="s">
        <v>9383</v>
      </c>
      <c r="E1803" s="2">
        <v>45747</v>
      </c>
      <c r="F1803" s="2">
        <v>45777</v>
      </c>
      <c r="G1803" t="s">
        <v>3504</v>
      </c>
      <c r="H1803">
        <v>199.26849999999999</v>
      </c>
      <c r="I1803" s="4">
        <v>215.59474948453607</v>
      </c>
      <c r="J1803" t="s">
        <v>3</v>
      </c>
      <c r="K1803" t="s">
        <v>12</v>
      </c>
      <c r="L1803" s="6">
        <v>-7.5726563488073717E-2</v>
      </c>
      <c r="M1803" s="7" t="s">
        <v>9560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8">
        <v>186.77432814955904</v>
      </c>
    </row>
    <row r="1804" spans="1:19" x14ac:dyDescent="0.25">
      <c r="A1804" t="s">
        <v>11379</v>
      </c>
      <c r="B1804" t="s">
        <v>3505</v>
      </c>
      <c r="C1804" t="s">
        <v>9388</v>
      </c>
      <c r="D1804" t="s">
        <v>9383</v>
      </c>
      <c r="E1804" s="2">
        <v>45747</v>
      </c>
      <c r="F1804" s="2">
        <v>45777</v>
      </c>
      <c r="G1804" t="s">
        <v>3506</v>
      </c>
      <c r="H1804">
        <v>529</v>
      </c>
      <c r="I1804" s="4">
        <v>608.47537878787875</v>
      </c>
      <c r="J1804" t="s">
        <v>3</v>
      </c>
      <c r="K1804" t="s">
        <v>12</v>
      </c>
      <c r="L1804" s="6">
        <v>-0.13061396000311254</v>
      </c>
      <c r="M1804" s="7" t="s">
        <v>9468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8">
        <v>574.88808755673494</v>
      </c>
    </row>
    <row r="1805" spans="1:19" x14ac:dyDescent="0.25">
      <c r="A1805" t="s">
        <v>11380</v>
      </c>
      <c r="B1805" t="s">
        <v>3507</v>
      </c>
      <c r="C1805" t="s">
        <v>9388</v>
      </c>
      <c r="D1805" t="s">
        <v>9383</v>
      </c>
      <c r="E1805" s="2">
        <v>45747</v>
      </c>
      <c r="F1805" s="2">
        <v>45777</v>
      </c>
      <c r="G1805" t="s">
        <v>3508</v>
      </c>
      <c r="H1805">
        <v>217</v>
      </c>
      <c r="I1805" s="4">
        <v>241.77546597938144</v>
      </c>
      <c r="J1805" t="s">
        <v>3</v>
      </c>
      <c r="K1805" t="s">
        <v>12</v>
      </c>
      <c r="L1805" s="6">
        <v>-0.10247303579385625</v>
      </c>
      <c r="M1805" s="7" t="s">
        <v>9462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8">
        <v>204.08483759742936</v>
      </c>
    </row>
    <row r="1806" spans="1:19" x14ac:dyDescent="0.25">
      <c r="A1806" t="s">
        <v>11381</v>
      </c>
      <c r="B1806" t="s">
        <v>3509</v>
      </c>
      <c r="C1806" t="s">
        <v>9388</v>
      </c>
      <c r="D1806" t="s">
        <v>9383</v>
      </c>
      <c r="E1806" s="2">
        <v>45747</v>
      </c>
      <c r="F1806" s="2">
        <v>45777</v>
      </c>
      <c r="G1806" t="s">
        <v>3510</v>
      </c>
      <c r="H1806">
        <v>314.64789999999999</v>
      </c>
      <c r="I1806" s="4">
        <v>312.67210824742267</v>
      </c>
      <c r="J1806" t="s">
        <v>3</v>
      </c>
      <c r="K1806" t="s">
        <v>12</v>
      </c>
      <c r="L1806" s="6">
        <v>6.3190534123813702E-3</v>
      </c>
      <c r="M1806" s="7" t="s">
        <v>9492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8">
        <v>247.73679840044792</v>
      </c>
    </row>
    <row r="1807" spans="1:19" x14ac:dyDescent="0.25">
      <c r="A1807" t="s">
        <v>11382</v>
      </c>
      <c r="B1807" t="s">
        <v>3511</v>
      </c>
      <c r="C1807" t="s">
        <v>9389</v>
      </c>
      <c r="D1807" t="s">
        <v>9383</v>
      </c>
      <c r="E1807" s="2">
        <v>45747</v>
      </c>
      <c r="F1807" s="2">
        <v>45777</v>
      </c>
      <c r="G1807" t="s">
        <v>3512</v>
      </c>
      <c r="H1807">
        <v>80.3</v>
      </c>
      <c r="I1807" s="4">
        <v>93.284536082474233</v>
      </c>
      <c r="J1807" t="s">
        <v>3</v>
      </c>
      <c r="K1807" t="s">
        <v>1</v>
      </c>
      <c r="L1807" s="6">
        <v>-0.1391928033065889</v>
      </c>
      <c r="M1807" s="7" t="s">
        <v>9693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8">
        <v>64.294398006135225</v>
      </c>
    </row>
    <row r="1808" spans="1:19" x14ac:dyDescent="0.25">
      <c r="A1808" t="s">
        <v>11383</v>
      </c>
      <c r="B1808" t="s">
        <v>3513</v>
      </c>
      <c r="C1808" t="s">
        <v>9389</v>
      </c>
      <c r="D1808" t="s">
        <v>9383</v>
      </c>
      <c r="E1808" s="2">
        <v>45747</v>
      </c>
      <c r="F1808" s="2">
        <v>45777</v>
      </c>
      <c r="G1808" t="s">
        <v>3514</v>
      </c>
      <c r="H1808">
        <v>9.7560000000000002</v>
      </c>
      <c r="I1808" s="4">
        <v>9.702121212121213</v>
      </c>
      <c r="J1808" t="s">
        <v>3</v>
      </c>
      <c r="K1808" t="s">
        <v>12</v>
      </c>
      <c r="L1808" s="6">
        <v>5.5532998094760533E-3</v>
      </c>
      <c r="M1808" s="7" t="s">
        <v>9492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8">
        <v>2.9520206530710356</v>
      </c>
    </row>
    <row r="1809" spans="1:19" x14ac:dyDescent="0.25">
      <c r="A1809" t="s">
        <v>11384</v>
      </c>
      <c r="B1809" t="s">
        <v>3515</v>
      </c>
      <c r="C1809" t="s">
        <v>9388</v>
      </c>
      <c r="D1809" t="s">
        <v>9383</v>
      </c>
      <c r="E1809" s="2">
        <v>45747</v>
      </c>
      <c r="F1809" s="2">
        <v>45777</v>
      </c>
      <c r="G1809" t="s">
        <v>3516</v>
      </c>
      <c r="H1809">
        <v>86.380799999999994</v>
      </c>
      <c r="I1809" s="4">
        <v>85.745327272727266</v>
      </c>
      <c r="J1809" t="s">
        <v>3</v>
      </c>
      <c r="K1809" t="s">
        <v>1</v>
      </c>
      <c r="L1809" s="6">
        <v>7.4111645203884802E-3</v>
      </c>
      <c r="M1809" s="7" t="s">
        <v>9492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8">
        <v>227.70978162686839</v>
      </c>
    </row>
    <row r="1810" spans="1:19" x14ac:dyDescent="0.25">
      <c r="A1810" t="s">
        <v>11385</v>
      </c>
      <c r="B1810" t="s">
        <v>3517</v>
      </c>
      <c r="C1810" t="s">
        <v>9388</v>
      </c>
      <c r="D1810" t="s">
        <v>9383</v>
      </c>
      <c r="E1810" s="2">
        <v>45747</v>
      </c>
      <c r="F1810" s="2">
        <v>45777</v>
      </c>
      <c r="G1810" t="s">
        <v>3518</v>
      </c>
      <c r="H1810">
        <v>446.5</v>
      </c>
      <c r="I1810" s="4">
        <v>509.0843319587629</v>
      </c>
      <c r="J1810" t="s">
        <v>3</v>
      </c>
      <c r="K1810" t="s">
        <v>12</v>
      </c>
      <c r="L1810" s="6">
        <v>-0.12293509744831899</v>
      </c>
      <c r="M1810" s="7" t="s">
        <v>9496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8">
        <v>530.91823759858028</v>
      </c>
    </row>
    <row r="1811" spans="1:19" x14ac:dyDescent="0.25">
      <c r="A1811" t="s">
        <v>11386</v>
      </c>
      <c r="B1811" t="s">
        <v>3519</v>
      </c>
      <c r="C1811" t="s">
        <v>9389</v>
      </c>
      <c r="D1811" t="s">
        <v>9383</v>
      </c>
      <c r="E1811" s="2">
        <v>45747</v>
      </c>
      <c r="F1811" s="2">
        <v>45777</v>
      </c>
      <c r="G1811" t="s">
        <v>3520</v>
      </c>
      <c r="H1811">
        <v>27.138999999999999</v>
      </c>
      <c r="I1811" s="4">
        <v>23.002701030927835</v>
      </c>
      <c r="J1811" t="s">
        <v>3</v>
      </c>
      <c r="K1811" t="s">
        <v>12</v>
      </c>
      <c r="L1811" s="6">
        <v>0.17981796848599574</v>
      </c>
      <c r="M1811" s="7" t="s">
        <v>9529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8">
        <v>29.275479429937626</v>
      </c>
    </row>
    <row r="1812" spans="1:19" x14ac:dyDescent="0.25">
      <c r="A1812" t="s">
        <v>11387</v>
      </c>
      <c r="B1812" t="s">
        <v>3521</v>
      </c>
      <c r="C1812" t="s">
        <v>9388</v>
      </c>
      <c r="D1812" t="s">
        <v>9383</v>
      </c>
      <c r="E1812" s="2">
        <v>45747</v>
      </c>
      <c r="F1812" s="2">
        <v>45777</v>
      </c>
      <c r="G1812" t="s">
        <v>3522</v>
      </c>
      <c r="H1812">
        <v>537.20000000000005</v>
      </c>
      <c r="I1812" s="4">
        <v>548.17381855670112</v>
      </c>
      <c r="J1812" t="s">
        <v>3</v>
      </c>
      <c r="K1812" t="s">
        <v>12</v>
      </c>
      <c r="L1812" s="6">
        <v>-2.0018866617151243E-2</v>
      </c>
      <c r="M1812" s="7" t="s">
        <v>9532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8">
        <v>482.44014144031235</v>
      </c>
    </row>
    <row r="1813" spans="1:19" x14ac:dyDescent="0.25">
      <c r="A1813" t="s">
        <v>11388</v>
      </c>
      <c r="B1813" t="s">
        <v>3523</v>
      </c>
      <c r="C1813" t="s">
        <v>9389</v>
      </c>
      <c r="D1813" t="s">
        <v>9383</v>
      </c>
      <c r="E1813" s="2">
        <v>45747</v>
      </c>
      <c r="F1813" s="2">
        <v>45777</v>
      </c>
      <c r="G1813" t="s">
        <v>3524</v>
      </c>
      <c r="H1813">
        <v>28.835000000000001</v>
      </c>
      <c r="I1813" s="4">
        <v>33.851323232323224</v>
      </c>
      <c r="J1813" t="s">
        <v>3</v>
      </c>
      <c r="K1813" t="s">
        <v>12</v>
      </c>
      <c r="L1813" s="6">
        <v>-0.14818691718181776</v>
      </c>
      <c r="M1813" s="7" t="s">
        <v>10090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8">
        <v>16.771454124831038</v>
      </c>
    </row>
    <row r="1814" spans="1:19" x14ac:dyDescent="0.25">
      <c r="A1814" t="s">
        <v>11389</v>
      </c>
      <c r="B1814" t="s">
        <v>3525</v>
      </c>
      <c r="C1814" t="s">
        <v>9388</v>
      </c>
      <c r="D1814" t="s">
        <v>9383</v>
      </c>
      <c r="E1814" s="2">
        <v>45747</v>
      </c>
      <c r="F1814" s="2">
        <v>45777</v>
      </c>
      <c r="G1814" t="s">
        <v>3526</v>
      </c>
      <c r="H1814">
        <v>186.26900000000001</v>
      </c>
      <c r="I1814" s="4">
        <v>187.28646494845364</v>
      </c>
      <c r="J1814" t="s">
        <v>3</v>
      </c>
      <c r="K1814" t="s">
        <v>12</v>
      </c>
      <c r="L1814" s="6">
        <v>-5.4326667372021076E-3</v>
      </c>
      <c r="M1814" s="7" t="s">
        <v>9486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8">
        <v>142.00975530356385</v>
      </c>
    </row>
    <row r="1815" spans="1:19" x14ac:dyDescent="0.25">
      <c r="A1815" t="s">
        <v>11390</v>
      </c>
      <c r="B1815" t="s">
        <v>3527</v>
      </c>
      <c r="C1815" t="s">
        <v>9389</v>
      </c>
      <c r="D1815" t="s">
        <v>9383</v>
      </c>
      <c r="E1815" s="2">
        <v>45747</v>
      </c>
      <c r="F1815" s="2">
        <v>45777</v>
      </c>
      <c r="G1815" t="s">
        <v>3528</v>
      </c>
      <c r="H1815">
        <v>55.4</v>
      </c>
      <c r="I1815" s="4">
        <v>36.02783505154639</v>
      </c>
      <c r="J1815" t="s">
        <v>3</v>
      </c>
      <c r="K1815" t="s">
        <v>12</v>
      </c>
      <c r="L1815" s="6">
        <v>0.53769994563195711</v>
      </c>
      <c r="M1815" s="7" t="s">
        <v>9601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8">
        <v>28.68660484370325</v>
      </c>
    </row>
    <row r="1816" spans="1:19" x14ac:dyDescent="0.25">
      <c r="A1816" t="s">
        <v>11391</v>
      </c>
      <c r="B1816" t="s">
        <v>3529</v>
      </c>
      <c r="C1816" t="s">
        <v>9389</v>
      </c>
      <c r="D1816" t="s">
        <v>9383</v>
      </c>
      <c r="E1816" s="2">
        <v>45747</v>
      </c>
      <c r="F1816" s="2">
        <v>45777</v>
      </c>
      <c r="G1816" t="s">
        <v>3530</v>
      </c>
      <c r="H1816">
        <v>28.367000000000001</v>
      </c>
      <c r="I1816" s="4">
        <v>29.604222222222223</v>
      </c>
      <c r="J1816" t="s">
        <v>3</v>
      </c>
      <c r="K1816" t="s">
        <v>12</v>
      </c>
      <c r="L1816" s="6">
        <v>-4.1792086714357524E-2</v>
      </c>
      <c r="M1816" s="7" t="s">
        <v>9475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8">
        <v>14.966591756632166</v>
      </c>
    </row>
    <row r="1817" spans="1:19" x14ac:dyDescent="0.25">
      <c r="A1817" t="s">
        <v>11392</v>
      </c>
      <c r="B1817" t="s">
        <v>3531</v>
      </c>
      <c r="C1817" t="s">
        <v>9388</v>
      </c>
      <c r="D1817" t="s">
        <v>9383</v>
      </c>
      <c r="E1817" s="2">
        <v>45747</v>
      </c>
      <c r="F1817" s="2">
        <v>45777</v>
      </c>
      <c r="G1817" t="s">
        <v>3532</v>
      </c>
      <c r="H1817">
        <v>182.2929</v>
      </c>
      <c r="I1817" s="4">
        <v>186.47976868686868</v>
      </c>
      <c r="J1817" t="s">
        <v>3</v>
      </c>
      <c r="K1817" t="s">
        <v>12</v>
      </c>
      <c r="L1817" s="6">
        <v>-2.2452133635467719E-2</v>
      </c>
      <c r="M1817" s="7" t="s">
        <v>9532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8">
        <v>146.54690051778027</v>
      </c>
    </row>
    <row r="1818" spans="1:19" x14ac:dyDescent="0.25">
      <c r="A1818" t="s">
        <v>11393</v>
      </c>
      <c r="B1818" t="s">
        <v>3533</v>
      </c>
      <c r="C1818" t="s">
        <v>9389</v>
      </c>
      <c r="D1818" t="s">
        <v>9383</v>
      </c>
      <c r="E1818" s="2">
        <v>45747</v>
      </c>
      <c r="F1818" s="2">
        <v>45777</v>
      </c>
      <c r="G1818" t="s">
        <v>3534</v>
      </c>
      <c r="H1818">
        <v>93.218999999999994</v>
      </c>
      <c r="I1818" s="4" t="s">
        <v>9542</v>
      </c>
      <c r="J1818" t="s">
        <v>3</v>
      </c>
      <c r="K1818" t="s">
        <v>12</v>
      </c>
      <c r="L1818" s="6" t="s">
        <v>9359</v>
      </c>
      <c r="M1818" s="7" t="s">
        <v>9359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8">
        <v>112.3450346984806</v>
      </c>
    </row>
    <row r="1819" spans="1:19" x14ac:dyDescent="0.25">
      <c r="A1819" t="s">
        <v>11394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9542</v>
      </c>
      <c r="J1819" t="s">
        <v>3</v>
      </c>
      <c r="K1819" t="e">
        <v>#N/A</v>
      </c>
      <c r="L1819" s="6" t="s">
        <v>9359</v>
      </c>
      <c r="M1819" s="7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8" t="e">
        <v>#N/A</v>
      </c>
    </row>
    <row r="1820" spans="1:19" x14ac:dyDescent="0.25">
      <c r="A1820" t="s">
        <v>11395</v>
      </c>
      <c r="B1820" t="s">
        <v>3537</v>
      </c>
      <c r="C1820" t="s">
        <v>9389</v>
      </c>
      <c r="D1820" t="s">
        <v>9383</v>
      </c>
      <c r="E1820" s="2">
        <v>45747</v>
      </c>
      <c r="F1820" s="2">
        <v>45777</v>
      </c>
      <c r="G1820" t="s">
        <v>3538</v>
      </c>
      <c r="H1820">
        <v>0</v>
      </c>
      <c r="I1820" s="4">
        <v>0.77362886597938141</v>
      </c>
      <c r="J1820" t="s">
        <v>3</v>
      </c>
      <c r="K1820" t="s">
        <v>1</v>
      </c>
      <c r="L1820" s="6">
        <v>-1</v>
      </c>
      <c r="M1820" s="7" t="s">
        <v>11114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8">
        <v>15.723716224647795</v>
      </c>
    </row>
    <row r="1821" spans="1:19" x14ac:dyDescent="0.25">
      <c r="A1821" t="s">
        <v>11396</v>
      </c>
      <c r="B1821" t="s">
        <v>3539</v>
      </c>
      <c r="C1821" t="s">
        <v>9388</v>
      </c>
      <c r="D1821" t="s">
        <v>9383</v>
      </c>
      <c r="E1821" s="2">
        <v>45747</v>
      </c>
      <c r="F1821" s="2">
        <v>45777</v>
      </c>
      <c r="G1821" t="s">
        <v>3540</v>
      </c>
      <c r="H1821">
        <v>337.30079999999998</v>
      </c>
      <c r="I1821" s="4" t="s">
        <v>9542</v>
      </c>
      <c r="J1821" t="s">
        <v>3</v>
      </c>
      <c r="K1821" t="s">
        <v>12</v>
      </c>
      <c r="L1821" s="6" t="s">
        <v>9359</v>
      </c>
      <c r="M1821" s="7" t="s">
        <v>9359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8">
        <v>360.19731178339839</v>
      </c>
    </row>
    <row r="1822" spans="1:19" x14ac:dyDescent="0.25">
      <c r="A1822" t="s">
        <v>11397</v>
      </c>
      <c r="B1822" t="s">
        <v>3541</v>
      </c>
      <c r="C1822" t="s">
        <v>9389</v>
      </c>
      <c r="D1822" t="s">
        <v>9383</v>
      </c>
      <c r="E1822" s="2">
        <v>45747</v>
      </c>
      <c r="F1822" s="2">
        <v>45777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s="7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8">
        <v>8.2060055977855466</v>
      </c>
    </row>
    <row r="1823" spans="1:19" x14ac:dyDescent="0.25">
      <c r="A1823" t="s">
        <v>11398</v>
      </c>
      <c r="B1823" t="s">
        <v>3543</v>
      </c>
      <c r="C1823" t="s">
        <v>9388</v>
      </c>
      <c r="D1823" t="s">
        <v>9383</v>
      </c>
      <c r="E1823" s="2">
        <v>45747</v>
      </c>
      <c r="F1823" s="2">
        <v>45777</v>
      </c>
      <c r="G1823" t="s">
        <v>3544</v>
      </c>
      <c r="H1823">
        <v>340.33589999999998</v>
      </c>
      <c r="I1823" s="4">
        <v>333.89804242424242</v>
      </c>
      <c r="J1823" t="s">
        <v>3</v>
      </c>
      <c r="K1823" t="s">
        <v>12</v>
      </c>
      <c r="L1823" s="6">
        <v>1.928090841448471E-2</v>
      </c>
      <c r="M1823" s="7" t="s">
        <v>9508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8">
        <v>346.38358304202609</v>
      </c>
    </row>
    <row r="1824" spans="1:19" x14ac:dyDescent="0.25">
      <c r="A1824" t="s">
        <v>11399</v>
      </c>
      <c r="B1824" t="s">
        <v>3545</v>
      </c>
      <c r="C1824" t="s">
        <v>9388</v>
      </c>
      <c r="D1824" t="s">
        <v>9383</v>
      </c>
      <c r="E1824" s="2">
        <v>45747</v>
      </c>
      <c r="F1824" s="2">
        <v>45777</v>
      </c>
      <c r="G1824" t="s">
        <v>3546</v>
      </c>
      <c r="H1824">
        <v>346.60059999999999</v>
      </c>
      <c r="I1824" s="4">
        <v>370.79102783505152</v>
      </c>
      <c r="J1824" t="s">
        <v>3</v>
      </c>
      <c r="K1824" t="s">
        <v>12</v>
      </c>
      <c r="L1824" s="6">
        <v>-6.5240057118676531E-2</v>
      </c>
      <c r="M1824" s="7" t="s">
        <v>9555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8">
        <v>345.38656705546265</v>
      </c>
    </row>
    <row r="1825" spans="1:19" x14ac:dyDescent="0.25">
      <c r="A1825" t="s">
        <v>11400</v>
      </c>
      <c r="B1825" t="s">
        <v>3547</v>
      </c>
      <c r="C1825" t="s">
        <v>9389</v>
      </c>
      <c r="D1825" t="s">
        <v>9383</v>
      </c>
      <c r="E1825" s="2">
        <v>45747</v>
      </c>
      <c r="F1825" s="2">
        <v>45777</v>
      </c>
      <c r="G1825" t="s">
        <v>3548</v>
      </c>
      <c r="H1825">
        <v>111.5498</v>
      </c>
      <c r="I1825" s="4">
        <v>118.17752474226805</v>
      </c>
      <c r="J1825" t="s">
        <v>3</v>
      </c>
      <c r="K1825" t="s">
        <v>12</v>
      </c>
      <c r="L1825" s="6">
        <v>-5.6082785256522882E-2</v>
      </c>
      <c r="M1825" s="7" t="s">
        <v>9573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8">
        <v>142.89003596367675</v>
      </c>
    </row>
    <row r="1826" spans="1:19" x14ac:dyDescent="0.25">
      <c r="A1826" t="s">
        <v>11401</v>
      </c>
      <c r="B1826" t="s">
        <v>3549</v>
      </c>
      <c r="C1826" t="s">
        <v>9388</v>
      </c>
      <c r="D1826" t="s">
        <v>9383</v>
      </c>
      <c r="E1826" s="2">
        <v>45747</v>
      </c>
      <c r="F1826" s="2">
        <v>45777</v>
      </c>
      <c r="G1826" t="s">
        <v>3550</v>
      </c>
      <c r="H1826">
        <v>373</v>
      </c>
      <c r="I1826" s="4">
        <v>378.03711340206183</v>
      </c>
      <c r="J1826" t="s">
        <v>3</v>
      </c>
      <c r="K1826" t="s">
        <v>12</v>
      </c>
      <c r="L1826" s="6">
        <v>-1.3324388594366909E-2</v>
      </c>
      <c r="M1826" s="7" t="s">
        <v>9486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8">
        <v>373.54865629911808</v>
      </c>
    </row>
    <row r="1827" spans="1:19" x14ac:dyDescent="0.25">
      <c r="A1827" t="s">
        <v>11402</v>
      </c>
      <c r="B1827" t="s">
        <v>3551</v>
      </c>
      <c r="C1827" t="s">
        <v>9389</v>
      </c>
      <c r="D1827" t="s">
        <v>9383</v>
      </c>
      <c r="E1827" s="2">
        <v>45747</v>
      </c>
      <c r="F1827" s="2">
        <v>45777</v>
      </c>
      <c r="G1827" t="s">
        <v>3552</v>
      </c>
      <c r="H1827">
        <v>226.59960000000001</v>
      </c>
      <c r="I1827" s="4">
        <v>238.51876082474226</v>
      </c>
      <c r="J1827" t="s">
        <v>3</v>
      </c>
      <c r="K1827" t="s">
        <v>12</v>
      </c>
      <c r="L1827" s="6">
        <v>-4.9971586233001464E-2</v>
      </c>
      <c r="M1827" s="7" t="s">
        <v>9464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8">
        <v>16.748510959133593</v>
      </c>
    </row>
    <row r="1828" spans="1:19" x14ac:dyDescent="0.25">
      <c r="A1828" t="s">
        <v>11403</v>
      </c>
      <c r="B1828" t="s">
        <v>3553</v>
      </c>
      <c r="C1828" t="s">
        <v>9389</v>
      </c>
      <c r="D1828" t="s">
        <v>9383</v>
      </c>
      <c r="E1828" s="2">
        <v>45747</v>
      </c>
      <c r="F1828" s="2">
        <v>45753</v>
      </c>
      <c r="G1828" t="s">
        <v>3554</v>
      </c>
      <c r="H1828">
        <v>11.43</v>
      </c>
      <c r="I1828" s="4" t="s">
        <v>9542</v>
      </c>
      <c r="J1828" t="s">
        <v>3</v>
      </c>
      <c r="K1828" t="s">
        <v>12</v>
      </c>
      <c r="L1828" s="6" t="s">
        <v>9359</v>
      </c>
      <c r="M1828" s="7" t="s">
        <v>9359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8">
        <v>10.507969889429022</v>
      </c>
    </row>
    <row r="1829" spans="1:19" x14ac:dyDescent="0.25">
      <c r="A1829" t="s">
        <v>11404</v>
      </c>
      <c r="B1829" t="s">
        <v>3555</v>
      </c>
      <c r="C1829" t="s">
        <v>9389</v>
      </c>
      <c r="D1829" t="s">
        <v>9383</v>
      </c>
      <c r="E1829" s="2">
        <v>45747</v>
      </c>
      <c r="F1829" s="2">
        <v>45777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s="7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8">
        <v>23.723233331156351</v>
      </c>
    </row>
    <row r="1830" spans="1:19" x14ac:dyDescent="0.25">
      <c r="A1830" t="s">
        <v>11405</v>
      </c>
      <c r="B1830" t="s">
        <v>3557</v>
      </c>
      <c r="C1830" t="s">
        <v>9388</v>
      </c>
      <c r="D1830" t="s">
        <v>9383</v>
      </c>
      <c r="E1830" s="2">
        <v>45747</v>
      </c>
      <c r="F1830" s="2">
        <v>45777</v>
      </c>
      <c r="G1830" t="s">
        <v>3558</v>
      </c>
      <c r="H1830">
        <v>614.10159999999996</v>
      </c>
      <c r="I1830" s="4">
        <v>675.95444536082482</v>
      </c>
      <c r="J1830" t="s">
        <v>3</v>
      </c>
      <c r="K1830" t="s">
        <v>12</v>
      </c>
      <c r="L1830" s="6">
        <v>-9.1504458303854785E-2</v>
      </c>
      <c r="M1830" s="7" t="s">
        <v>9513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8">
        <v>587.14126953652965</v>
      </c>
    </row>
    <row r="1831" spans="1:19" x14ac:dyDescent="0.25">
      <c r="A1831" t="s">
        <v>11406</v>
      </c>
      <c r="B1831" t="s">
        <v>3559</v>
      </c>
      <c r="C1831" t="s">
        <v>9388</v>
      </c>
      <c r="D1831" t="s">
        <v>9383</v>
      </c>
      <c r="E1831" s="2">
        <v>45747</v>
      </c>
      <c r="F1831" s="2">
        <v>45777</v>
      </c>
      <c r="G1831" t="s">
        <v>3560</v>
      </c>
      <c r="H1831">
        <v>197.77539999999999</v>
      </c>
      <c r="I1831" s="4">
        <v>203.86156262626264</v>
      </c>
      <c r="J1831" t="s">
        <v>3</v>
      </c>
      <c r="K1831" t="s">
        <v>12</v>
      </c>
      <c r="L1831" s="6">
        <v>-2.9854390145239607E-2</v>
      </c>
      <c r="M1831" s="7" t="s">
        <v>9473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8">
        <v>283.83166701545633</v>
      </c>
    </row>
    <row r="1832" spans="1:19" x14ac:dyDescent="0.25">
      <c r="A1832" t="s">
        <v>11407</v>
      </c>
      <c r="B1832" t="s">
        <v>3561</v>
      </c>
      <c r="C1832" t="s">
        <v>9388</v>
      </c>
      <c r="D1832" t="s">
        <v>9383</v>
      </c>
      <c r="E1832" s="2">
        <v>45747</v>
      </c>
      <c r="F1832" s="2">
        <v>45777</v>
      </c>
      <c r="G1832" t="s">
        <v>3562</v>
      </c>
      <c r="H1832">
        <v>315.90039999999999</v>
      </c>
      <c r="I1832" s="4">
        <v>361.29896907216494</v>
      </c>
      <c r="J1832" t="s">
        <v>3</v>
      </c>
      <c r="K1832" t="s">
        <v>12</v>
      </c>
      <c r="L1832" s="6">
        <v>-0.12565374650459393</v>
      </c>
      <c r="M1832" s="7" t="s">
        <v>9468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8">
        <v>347.07715938050507</v>
      </c>
    </row>
    <row r="1833" spans="1:19" x14ac:dyDescent="0.25">
      <c r="A1833" t="s">
        <v>11408</v>
      </c>
      <c r="B1833" t="s">
        <v>3563</v>
      </c>
      <c r="C1833" t="s">
        <v>9389</v>
      </c>
      <c r="D1833" t="s">
        <v>9383</v>
      </c>
      <c r="E1833" s="2">
        <v>45747</v>
      </c>
      <c r="F1833" s="2">
        <v>45777</v>
      </c>
      <c r="G1833" t="s">
        <v>3564</v>
      </c>
      <c r="H1833">
        <v>2.6589999999999998</v>
      </c>
      <c r="I1833" s="4">
        <v>4.0722680412371135</v>
      </c>
      <c r="J1833" t="s">
        <v>3</v>
      </c>
      <c r="K1833" t="s">
        <v>1</v>
      </c>
      <c r="L1833" s="6">
        <v>-0.34704691020480505</v>
      </c>
      <c r="M1833" s="7" t="s">
        <v>9477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8">
        <v>7.7930286152315675</v>
      </c>
    </row>
    <row r="1834" spans="1:19" x14ac:dyDescent="0.25">
      <c r="A1834" t="s">
        <v>11409</v>
      </c>
      <c r="B1834" t="s">
        <v>3565</v>
      </c>
      <c r="C1834" t="s">
        <v>9389</v>
      </c>
      <c r="D1834" t="s">
        <v>9383</v>
      </c>
      <c r="E1834" s="2">
        <v>45747</v>
      </c>
      <c r="F1834" s="2">
        <v>45777</v>
      </c>
      <c r="G1834" t="s">
        <v>3566</v>
      </c>
      <c r="H1834">
        <v>8.9499999999999993</v>
      </c>
      <c r="I1834" s="4">
        <v>9.0630927835051551</v>
      </c>
      <c r="J1834" t="s">
        <v>3</v>
      </c>
      <c r="K1834" t="s">
        <v>1</v>
      </c>
      <c r="L1834" s="6">
        <v>-1.2478387478387587E-2</v>
      </c>
      <c r="M1834" s="7" t="s">
        <v>9486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8">
        <v>8.2442442072812856</v>
      </c>
    </row>
    <row r="1835" spans="1:19" x14ac:dyDescent="0.25">
      <c r="A1835" t="s">
        <v>11410</v>
      </c>
      <c r="B1835" t="s">
        <v>3567</v>
      </c>
      <c r="C1835" t="s">
        <v>9388</v>
      </c>
      <c r="D1835" t="s">
        <v>9383</v>
      </c>
      <c r="E1835" s="2">
        <v>45747</v>
      </c>
      <c r="F1835" s="2">
        <v>45777</v>
      </c>
      <c r="G1835" t="s">
        <v>3568</v>
      </c>
      <c r="H1835">
        <v>397</v>
      </c>
      <c r="I1835" s="4">
        <v>377.62886597938149</v>
      </c>
      <c r="J1835" t="s">
        <v>3</v>
      </c>
      <c r="K1835" t="s">
        <v>12</v>
      </c>
      <c r="L1835" s="6">
        <v>5.1296751296751264E-2</v>
      </c>
      <c r="M1835" s="7" t="s">
        <v>9498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8">
        <v>264.26703446752941</v>
      </c>
    </row>
    <row r="1836" spans="1:19" x14ac:dyDescent="0.25">
      <c r="A1836" t="s">
        <v>11411</v>
      </c>
      <c r="B1836" t="s">
        <v>3569</v>
      </c>
      <c r="C1836" t="s">
        <v>9389</v>
      </c>
      <c r="D1836" t="s">
        <v>9383</v>
      </c>
      <c r="E1836" s="2">
        <v>45747</v>
      </c>
      <c r="F1836" s="2">
        <v>45777</v>
      </c>
      <c r="G1836" t="s">
        <v>3570</v>
      </c>
      <c r="H1836">
        <v>50.593000000000004</v>
      </c>
      <c r="I1836" s="4">
        <v>87.110109756097586</v>
      </c>
      <c r="J1836" t="s">
        <v>3</v>
      </c>
      <c r="K1836" t="s">
        <v>12</v>
      </c>
      <c r="L1836" s="6">
        <v>-0.41920633389560658</v>
      </c>
      <c r="M1836" s="7" t="s">
        <v>9494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8">
        <v>50.329657818291409</v>
      </c>
    </row>
    <row r="1837" spans="1:19" x14ac:dyDescent="0.25">
      <c r="A1837" t="s">
        <v>11412</v>
      </c>
      <c r="B1837" t="s">
        <v>3571</v>
      </c>
      <c r="C1837" t="s">
        <v>9389</v>
      </c>
      <c r="D1837" t="s">
        <v>9383</v>
      </c>
      <c r="E1837" s="2">
        <v>45747</v>
      </c>
      <c r="F1837" s="2">
        <v>45777</v>
      </c>
      <c r="G1837" t="s">
        <v>3572</v>
      </c>
      <c r="H1837">
        <v>15.3</v>
      </c>
      <c r="I1837" s="4">
        <v>18.975757575757576</v>
      </c>
      <c r="J1837" t="s">
        <v>3</v>
      </c>
      <c r="K1837" t="s">
        <v>1</v>
      </c>
      <c r="L1837" s="6">
        <v>-0.19370808048546795</v>
      </c>
      <c r="M1837" s="7" t="s">
        <v>9481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8">
        <v>18.538077883534172</v>
      </c>
    </row>
    <row r="1838" spans="1:19" x14ac:dyDescent="0.25">
      <c r="A1838" t="s">
        <v>11413</v>
      </c>
      <c r="B1838" t="s">
        <v>3573</v>
      </c>
      <c r="C1838" t="s">
        <v>9388</v>
      </c>
      <c r="D1838" t="s">
        <v>9383</v>
      </c>
      <c r="E1838" s="2">
        <v>45747</v>
      </c>
      <c r="F1838" s="2">
        <v>45777</v>
      </c>
      <c r="G1838" t="s">
        <v>3574</v>
      </c>
      <c r="H1838">
        <v>112</v>
      </c>
      <c r="I1838" s="4">
        <v>132.06793917525772</v>
      </c>
      <c r="J1838" t="s">
        <v>3</v>
      </c>
      <c r="K1838" t="s">
        <v>12</v>
      </c>
      <c r="L1838" s="6">
        <v>-0.15195163414056934</v>
      </c>
      <c r="M1838" s="7" t="s">
        <v>10090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8">
        <v>129.40978515452969</v>
      </c>
    </row>
    <row r="1839" spans="1:19" x14ac:dyDescent="0.25">
      <c r="A1839" t="s">
        <v>11414</v>
      </c>
      <c r="B1839" t="s">
        <v>3575</v>
      </c>
      <c r="C1839" t="s">
        <v>9389</v>
      </c>
      <c r="D1839" t="s">
        <v>9383</v>
      </c>
      <c r="E1839" s="2">
        <v>45747</v>
      </c>
      <c r="F1839" s="2">
        <v>45777</v>
      </c>
      <c r="G1839" t="s">
        <v>3576</v>
      </c>
      <c r="H1839">
        <v>82.617999999999995</v>
      </c>
      <c r="I1839" s="4">
        <v>101.04123711340208</v>
      </c>
      <c r="J1839" t="s">
        <v>3</v>
      </c>
      <c r="K1839" t="s">
        <v>12</v>
      </c>
      <c r="L1839" s="6">
        <v>-0.18233384348535875</v>
      </c>
      <c r="M1839" s="7" t="s">
        <v>9608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8">
        <v>40.632346450172051</v>
      </c>
    </row>
    <row r="1840" spans="1:19" x14ac:dyDescent="0.25">
      <c r="A1840" t="s">
        <v>11415</v>
      </c>
      <c r="B1840" t="s">
        <v>3577</v>
      </c>
      <c r="C1840" t="s">
        <v>9388</v>
      </c>
      <c r="D1840" t="s">
        <v>9383</v>
      </c>
      <c r="E1840" s="2">
        <v>45747</v>
      </c>
      <c r="F1840" s="2">
        <v>45777</v>
      </c>
      <c r="G1840" t="s">
        <v>3578</v>
      </c>
      <c r="H1840">
        <v>197.40039999999999</v>
      </c>
      <c r="I1840" s="4">
        <v>168.0955701030928</v>
      </c>
      <c r="J1840" t="s">
        <v>3</v>
      </c>
      <c r="K1840" t="s">
        <v>12</v>
      </c>
      <c r="L1840" s="6">
        <v>0.17433433777543672</v>
      </c>
      <c r="M1840" s="7" t="s">
        <v>9874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8">
        <v>264.26703446752941</v>
      </c>
    </row>
    <row r="1841" spans="1:19" x14ac:dyDescent="0.25">
      <c r="A1841" t="s">
        <v>11416</v>
      </c>
      <c r="B1841" t="s">
        <v>3579</v>
      </c>
      <c r="C1841" t="s">
        <v>9388</v>
      </c>
      <c r="D1841" t="s">
        <v>9383</v>
      </c>
      <c r="E1841" s="2">
        <v>45747</v>
      </c>
      <c r="F1841" s="2">
        <v>45777</v>
      </c>
      <c r="G1841" t="s">
        <v>3580</v>
      </c>
      <c r="H1841">
        <v>279.5</v>
      </c>
      <c r="I1841" s="4">
        <v>283.9220181818182</v>
      </c>
      <c r="J1841" t="s">
        <v>3</v>
      </c>
      <c r="K1841" t="s">
        <v>12</v>
      </c>
      <c r="L1841" s="6">
        <v>-1.5574763134384439E-2</v>
      </c>
      <c r="M1841" s="7" t="s">
        <v>9532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8">
        <v>264.54157510151066</v>
      </c>
    </row>
    <row r="1842" spans="1:19" x14ac:dyDescent="0.25">
      <c r="A1842" t="s">
        <v>11417</v>
      </c>
      <c r="B1842" t="s">
        <v>3581</v>
      </c>
      <c r="C1842" t="s">
        <v>9388</v>
      </c>
      <c r="D1842" t="s">
        <v>9383</v>
      </c>
      <c r="E1842" s="2">
        <v>45747</v>
      </c>
      <c r="F1842" s="2">
        <v>45777</v>
      </c>
      <c r="G1842" t="s">
        <v>3582</v>
      </c>
      <c r="H1842">
        <v>312.10000000000002</v>
      </c>
      <c r="I1842" s="4">
        <v>353.95521030927836</v>
      </c>
      <c r="J1842" t="s">
        <v>3</v>
      </c>
      <c r="K1842" t="s">
        <v>12</v>
      </c>
      <c r="L1842" s="6">
        <v>-0.11825001890127895</v>
      </c>
      <c r="M1842" s="7" t="s">
        <v>9496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8">
        <v>350.28494994597014</v>
      </c>
    </row>
    <row r="1843" spans="1:19" x14ac:dyDescent="0.25">
      <c r="A1843" t="s">
        <v>11418</v>
      </c>
      <c r="B1843" t="s">
        <v>3583</v>
      </c>
      <c r="C1843" t="s">
        <v>9389</v>
      </c>
      <c r="D1843" t="s">
        <v>9383</v>
      </c>
      <c r="E1843" s="2">
        <v>45747</v>
      </c>
      <c r="F1843" s="2">
        <v>45777</v>
      </c>
      <c r="G1843" t="s">
        <v>3584</v>
      </c>
      <c r="H1843">
        <v>34.58</v>
      </c>
      <c r="I1843" s="4">
        <v>32.255628865979382</v>
      </c>
      <c r="J1843" t="s">
        <v>3</v>
      </c>
      <c r="K1843" t="s">
        <v>12</v>
      </c>
      <c r="L1843" s="6">
        <v>7.2060946127519898E-2</v>
      </c>
      <c r="M1843" s="7" t="s">
        <v>9547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8">
        <v>15.953147881622227</v>
      </c>
    </row>
    <row r="1844" spans="1:19" x14ac:dyDescent="0.25">
      <c r="A1844" t="s">
        <v>11419</v>
      </c>
      <c r="B1844" t="s">
        <v>3585</v>
      </c>
      <c r="C1844" t="s">
        <v>9388</v>
      </c>
      <c r="D1844" t="s">
        <v>9383</v>
      </c>
      <c r="E1844" s="2">
        <v>45747</v>
      </c>
      <c r="F1844" s="2">
        <v>45777</v>
      </c>
      <c r="G1844" t="s">
        <v>3586</v>
      </c>
      <c r="H1844">
        <v>322.40039999999999</v>
      </c>
      <c r="I1844" s="4">
        <v>344.25443505154641</v>
      </c>
      <c r="J1844" t="s">
        <v>3</v>
      </c>
      <c r="K1844" t="s">
        <v>12</v>
      </c>
      <c r="L1844" s="6">
        <v>-6.348221787839603E-2</v>
      </c>
      <c r="M1844" s="7" t="s">
        <v>9573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8">
        <v>345.76225423880538</v>
      </c>
    </row>
    <row r="1845" spans="1:19" x14ac:dyDescent="0.25">
      <c r="A1845" t="s">
        <v>11420</v>
      </c>
      <c r="B1845" t="s">
        <v>3587</v>
      </c>
      <c r="C1845" t="s">
        <v>9389</v>
      </c>
      <c r="D1845" t="s">
        <v>9383</v>
      </c>
      <c r="E1845" s="2">
        <v>45747</v>
      </c>
      <c r="F1845" s="2">
        <v>45777</v>
      </c>
      <c r="G1845" t="s">
        <v>3588</v>
      </c>
      <c r="H1845">
        <v>13.019</v>
      </c>
      <c r="I1845" s="4">
        <v>13.556978350515465</v>
      </c>
      <c r="J1845" t="s">
        <v>3</v>
      </c>
      <c r="K1845" t="s">
        <v>12</v>
      </c>
      <c r="L1845" s="6">
        <v>-3.9682762383035697E-2</v>
      </c>
      <c r="M1845" s="7" t="s">
        <v>9475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8">
        <v>9.2308003322713468</v>
      </c>
    </row>
    <row r="1846" spans="1:19" x14ac:dyDescent="0.25">
      <c r="A1846" t="s">
        <v>11421</v>
      </c>
      <c r="B1846" t="s">
        <v>3589</v>
      </c>
      <c r="C1846" t="s">
        <v>9389</v>
      </c>
      <c r="D1846" t="s">
        <v>9383</v>
      </c>
      <c r="E1846" s="2">
        <v>45747</v>
      </c>
      <c r="F1846" s="2">
        <v>45777</v>
      </c>
      <c r="G1846" t="s">
        <v>3590</v>
      </c>
      <c r="H1846">
        <v>10.029999999999999</v>
      </c>
      <c r="I1846" s="4">
        <v>10.198020618556701</v>
      </c>
      <c r="J1846" t="s">
        <v>3</v>
      </c>
      <c r="K1846" t="s">
        <v>12</v>
      </c>
      <c r="L1846" s="6">
        <v>-1.6475806908152757E-2</v>
      </c>
      <c r="M1846" s="7" t="s">
        <v>9532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8">
        <v>7.3341653012827024</v>
      </c>
    </row>
    <row r="1847" spans="1:19" x14ac:dyDescent="0.25">
      <c r="A1847" t="s">
        <v>11421</v>
      </c>
      <c r="B1847" t="s">
        <v>3589</v>
      </c>
      <c r="C1847" t="s">
        <v>9389</v>
      </c>
      <c r="D1847" t="s">
        <v>9383</v>
      </c>
      <c r="E1847" s="2">
        <v>45747</v>
      </c>
      <c r="F1847" s="2">
        <v>45777</v>
      </c>
      <c r="G1847" t="s">
        <v>3590</v>
      </c>
      <c r="H1847">
        <v>10.029999999999999</v>
      </c>
      <c r="I1847" s="4">
        <v>10.193858585858587</v>
      </c>
      <c r="J1847" t="s">
        <v>3</v>
      </c>
      <c r="K1847" t="s">
        <v>12</v>
      </c>
      <c r="L1847" s="6">
        <v>-1.6074245535042109E-2</v>
      </c>
      <c r="M1847" s="7" t="s">
        <v>9532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8">
        <v>7.3341653012827024</v>
      </c>
    </row>
    <row r="1848" spans="1:19" x14ac:dyDescent="0.25">
      <c r="A1848" t="s">
        <v>11422</v>
      </c>
      <c r="B1848" t="s">
        <v>3591</v>
      </c>
      <c r="C1848" t="s">
        <v>9388</v>
      </c>
      <c r="D1848" t="s">
        <v>9383</v>
      </c>
      <c r="E1848" s="2">
        <v>45747</v>
      </c>
      <c r="F1848" s="2">
        <v>45777</v>
      </c>
      <c r="G1848" t="s">
        <v>3592</v>
      </c>
      <c r="H1848">
        <v>261.0566</v>
      </c>
      <c r="I1848" s="4">
        <v>268.0501232323233</v>
      </c>
      <c r="J1848" t="s">
        <v>3</v>
      </c>
      <c r="K1848" t="s">
        <v>12</v>
      </c>
      <c r="L1848" s="6">
        <v>-2.609035634078738E-2</v>
      </c>
      <c r="M1848" s="7" t="s">
        <v>9473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8">
        <v>185.69061512068569</v>
      </c>
    </row>
    <row r="1849" spans="1:19" x14ac:dyDescent="0.25">
      <c r="A1849" t="s">
        <v>11423</v>
      </c>
      <c r="B1849" t="s">
        <v>3593</v>
      </c>
      <c r="C1849" t="s">
        <v>9388</v>
      </c>
      <c r="D1849" t="s">
        <v>9383</v>
      </c>
      <c r="E1849" s="2">
        <v>45747</v>
      </c>
      <c r="F1849" s="2">
        <v>45777</v>
      </c>
      <c r="G1849" t="s">
        <v>3594</v>
      </c>
      <c r="H1849">
        <v>250.3964</v>
      </c>
      <c r="I1849" s="4">
        <v>263.13322268041242</v>
      </c>
      <c r="J1849" t="s">
        <v>3</v>
      </c>
      <c r="K1849" t="s">
        <v>12</v>
      </c>
      <c r="L1849" s="6">
        <v>-4.8404464288729798E-2</v>
      </c>
      <c r="M1849" s="7" t="s">
        <v>9464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8">
        <v>183.49429004883569</v>
      </c>
    </row>
    <row r="1850" spans="1:19" x14ac:dyDescent="0.25">
      <c r="A1850" t="s">
        <v>11424</v>
      </c>
      <c r="B1850" t="s">
        <v>3595</v>
      </c>
      <c r="C1850" t="s">
        <v>9388</v>
      </c>
      <c r="D1850" t="s">
        <v>9383</v>
      </c>
      <c r="E1850" s="2">
        <v>45747</v>
      </c>
      <c r="F1850" s="2">
        <v>45777</v>
      </c>
      <c r="G1850" t="s">
        <v>3596</v>
      </c>
      <c r="H1850">
        <v>141.15600000000001</v>
      </c>
      <c r="I1850" s="4">
        <v>128.56221649484536</v>
      </c>
      <c r="J1850" t="s">
        <v>3</v>
      </c>
      <c r="K1850" t="s">
        <v>12</v>
      </c>
      <c r="L1850" s="6">
        <v>9.7958668172616559E-2</v>
      </c>
      <c r="M1850" s="7" t="s">
        <v>9732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8">
        <v>34.259781219449522</v>
      </c>
    </row>
    <row r="1851" spans="1:19" x14ac:dyDescent="0.25">
      <c r="A1851" t="s">
        <v>11425</v>
      </c>
      <c r="B1851" t="s">
        <v>3597</v>
      </c>
      <c r="C1851" t="s">
        <v>9389</v>
      </c>
      <c r="D1851" t="s">
        <v>9383</v>
      </c>
      <c r="E1851" s="2">
        <v>45747</v>
      </c>
      <c r="F1851" s="2">
        <v>45777</v>
      </c>
      <c r="G1851" t="s">
        <v>3598</v>
      </c>
      <c r="H1851">
        <v>56.99</v>
      </c>
      <c r="I1851" s="4">
        <v>57.331272727272726</v>
      </c>
      <c r="J1851" t="s">
        <v>3</v>
      </c>
      <c r="K1851" t="s">
        <v>12</v>
      </c>
      <c r="L1851" s="6">
        <v>-5.9526452324923929E-3</v>
      </c>
      <c r="M1851" s="7" t="s">
        <v>9486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8">
        <v>58.466833918984626</v>
      </c>
    </row>
    <row r="1852" spans="1:19" x14ac:dyDescent="0.25">
      <c r="A1852" t="s">
        <v>11426</v>
      </c>
      <c r="B1852" t="s">
        <v>3599</v>
      </c>
      <c r="C1852" t="s">
        <v>9388</v>
      </c>
      <c r="D1852" t="s">
        <v>9383</v>
      </c>
      <c r="E1852" s="2">
        <v>45747</v>
      </c>
      <c r="F1852" s="2">
        <v>45777</v>
      </c>
      <c r="G1852" t="s">
        <v>3600</v>
      </c>
      <c r="H1852">
        <v>208.02600000000001</v>
      </c>
      <c r="I1852" s="4">
        <v>181.00618080808079</v>
      </c>
      <c r="J1852" t="s">
        <v>3</v>
      </c>
      <c r="K1852" t="s">
        <v>12</v>
      </c>
      <c r="L1852" s="6">
        <v>0.14927567153393562</v>
      </c>
      <c r="M1852" s="7" t="s">
        <v>9877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8">
        <v>211.02060098221881</v>
      </c>
    </row>
    <row r="1853" spans="1:19" x14ac:dyDescent="0.25">
      <c r="A1853" t="s">
        <v>11427</v>
      </c>
      <c r="B1853" t="s">
        <v>3601</v>
      </c>
      <c r="C1853" t="s">
        <v>9388</v>
      </c>
      <c r="D1853" t="s">
        <v>9383</v>
      </c>
      <c r="E1853" s="2">
        <v>45747</v>
      </c>
      <c r="F1853" s="2">
        <v>45777</v>
      </c>
      <c r="G1853" t="s">
        <v>3602</v>
      </c>
      <c r="H1853">
        <v>365.20800000000003</v>
      </c>
      <c r="I1853" s="4">
        <v>370.279187628866</v>
      </c>
      <c r="J1853" t="s">
        <v>3</v>
      </c>
      <c r="K1853" t="s">
        <v>12</v>
      </c>
      <c r="L1853" s="6">
        <v>-1.3695578358967508E-2</v>
      </c>
      <c r="M1853" s="7" t="s">
        <v>9486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8">
        <v>372.21930165036679</v>
      </c>
    </row>
    <row r="1854" spans="1:19" x14ac:dyDescent="0.25">
      <c r="A1854" t="s">
        <v>11428</v>
      </c>
      <c r="B1854" t="s">
        <v>3603</v>
      </c>
      <c r="C1854" t="s">
        <v>9388</v>
      </c>
      <c r="D1854" t="s">
        <v>9383</v>
      </c>
      <c r="E1854" s="2">
        <v>45747</v>
      </c>
      <c r="F1854" s="2">
        <v>45777</v>
      </c>
      <c r="G1854" t="s">
        <v>3604</v>
      </c>
      <c r="H1854">
        <v>623.69920000000002</v>
      </c>
      <c r="I1854" s="4">
        <v>622.88228041237119</v>
      </c>
      <c r="J1854" t="s">
        <v>3</v>
      </c>
      <c r="K1854" t="s">
        <v>12</v>
      </c>
      <c r="L1854" s="6">
        <v>1.3115152145410924E-3</v>
      </c>
      <c r="M1854" s="7" t="s">
        <v>9506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8">
        <v>534.03933112173547</v>
      </c>
    </row>
    <row r="1855" spans="1:19" x14ac:dyDescent="0.25">
      <c r="A1855" t="s">
        <v>11429</v>
      </c>
      <c r="B1855" t="s">
        <v>3605</v>
      </c>
      <c r="C1855" t="s">
        <v>9388</v>
      </c>
      <c r="D1855" t="s">
        <v>9383</v>
      </c>
      <c r="E1855" s="2">
        <v>45747</v>
      </c>
      <c r="F1855" s="2">
        <v>45777</v>
      </c>
      <c r="G1855" t="s">
        <v>3606</v>
      </c>
      <c r="H1855">
        <v>394.6</v>
      </c>
      <c r="I1855" s="4">
        <v>368.85154639175261</v>
      </c>
      <c r="J1855" t="s">
        <v>3</v>
      </c>
      <c r="K1855" t="s">
        <v>12</v>
      </c>
      <c r="L1855" s="6">
        <v>6.9807091389825215E-2</v>
      </c>
      <c r="M1855" s="7" t="s">
        <v>9547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8">
        <v>245.68496839911438</v>
      </c>
    </row>
    <row r="1856" spans="1:19" x14ac:dyDescent="0.25">
      <c r="A1856" t="s">
        <v>11430</v>
      </c>
      <c r="B1856" t="s">
        <v>3607</v>
      </c>
      <c r="C1856" t="s">
        <v>9388</v>
      </c>
      <c r="D1856" t="s">
        <v>9383</v>
      </c>
      <c r="E1856" s="2">
        <v>45747</v>
      </c>
      <c r="F1856" s="2">
        <v>45777</v>
      </c>
      <c r="G1856" t="s">
        <v>3608</v>
      </c>
      <c r="H1856">
        <v>97.4</v>
      </c>
      <c r="I1856" s="4">
        <v>103.59278350515464</v>
      </c>
      <c r="J1856" t="s">
        <v>3</v>
      </c>
      <c r="K1856" t="s">
        <v>12</v>
      </c>
      <c r="L1856" s="6">
        <v>-5.9780066676618393E-2</v>
      </c>
      <c r="M1856" s="7" t="s">
        <v>9573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8">
        <v>120.53778782481986</v>
      </c>
    </row>
    <row r="1857" spans="1:19" x14ac:dyDescent="0.25">
      <c r="A1857" t="s">
        <v>11431</v>
      </c>
      <c r="B1857" t="s">
        <v>3609</v>
      </c>
      <c r="C1857" t="s">
        <v>9388</v>
      </c>
      <c r="D1857" t="s">
        <v>9383</v>
      </c>
      <c r="E1857" s="2">
        <v>45747</v>
      </c>
      <c r="F1857" s="2">
        <v>45777</v>
      </c>
      <c r="G1857" t="s">
        <v>3610</v>
      </c>
      <c r="H1857">
        <v>136.84989999999999</v>
      </c>
      <c r="I1857" s="4">
        <v>139.03886597938143</v>
      </c>
      <c r="J1857" t="s">
        <v>3</v>
      </c>
      <c r="K1857" t="s">
        <v>12</v>
      </c>
      <c r="L1857" s="6">
        <v>-1.57435546094431E-2</v>
      </c>
      <c r="M1857" s="7" t="s">
        <v>9532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8">
        <v>158.9445775680914</v>
      </c>
    </row>
    <row r="1858" spans="1:19" x14ac:dyDescent="0.25">
      <c r="A1858" t="s">
        <v>11432</v>
      </c>
      <c r="B1858" t="s">
        <v>3611</v>
      </c>
      <c r="C1858" t="s">
        <v>9388</v>
      </c>
      <c r="D1858" t="s">
        <v>9383</v>
      </c>
      <c r="E1858" s="2">
        <v>45747</v>
      </c>
      <c r="F1858" s="2">
        <v>45777</v>
      </c>
      <c r="G1858" t="s">
        <v>3612</v>
      </c>
      <c r="H1858">
        <v>63.704999999999998</v>
      </c>
      <c r="I1858" s="4">
        <v>78.355254372623563</v>
      </c>
      <c r="J1858" t="s">
        <v>3</v>
      </c>
      <c r="K1858" t="s">
        <v>12</v>
      </c>
      <c r="L1858" s="6">
        <v>-0.18697220103393852</v>
      </c>
      <c r="M1858" s="7" t="s">
        <v>9481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8">
        <v>68.360617861330951</v>
      </c>
    </row>
    <row r="1859" spans="1:19" x14ac:dyDescent="0.25">
      <c r="A1859" t="s">
        <v>11433</v>
      </c>
      <c r="B1859" t="s">
        <v>3613</v>
      </c>
      <c r="C1859" t="s">
        <v>9388</v>
      </c>
      <c r="D1859" t="s">
        <v>9383</v>
      </c>
      <c r="E1859" s="2">
        <v>45747</v>
      </c>
      <c r="F1859" s="2">
        <v>45777</v>
      </c>
      <c r="G1859" t="s">
        <v>3614</v>
      </c>
      <c r="H1859">
        <v>347.50779999999997</v>
      </c>
      <c r="I1859" s="4">
        <v>472.16263917525777</v>
      </c>
      <c r="J1859" t="s">
        <v>3</v>
      </c>
      <c r="K1859" t="s">
        <v>12</v>
      </c>
      <c r="L1859" s="6">
        <v>-0.26400826501858887</v>
      </c>
      <c r="M1859" s="7" t="s">
        <v>9976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8">
        <v>279.07777919546521</v>
      </c>
    </row>
    <row r="1860" spans="1:19" x14ac:dyDescent="0.25">
      <c r="A1860" t="s">
        <v>11434</v>
      </c>
      <c r="B1860" t="s">
        <v>3615</v>
      </c>
      <c r="C1860" t="s">
        <v>9389</v>
      </c>
      <c r="D1860" t="s">
        <v>9383</v>
      </c>
      <c r="E1860" s="2">
        <v>45747</v>
      </c>
      <c r="F1860" s="2">
        <v>45777</v>
      </c>
      <c r="G1860" t="s">
        <v>3616</v>
      </c>
      <c r="H1860">
        <v>27.480899999999998</v>
      </c>
      <c r="I1860" s="4">
        <v>27.513828282828285</v>
      </c>
      <c r="J1860" t="s">
        <v>3</v>
      </c>
      <c r="K1860" t="s">
        <v>12</v>
      </c>
      <c r="L1860" s="6">
        <v>-1.1967903008552883E-3</v>
      </c>
      <c r="M1860" s="7" t="s">
        <v>9569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8">
        <v>24.465062355373686</v>
      </c>
    </row>
    <row r="1861" spans="1:19" x14ac:dyDescent="0.25">
      <c r="A1861" t="s">
        <v>11435</v>
      </c>
      <c r="B1861" t="s">
        <v>3617</v>
      </c>
      <c r="C1861" t="s">
        <v>9388</v>
      </c>
      <c r="D1861" t="s">
        <v>9383</v>
      </c>
      <c r="E1861" s="2">
        <v>45747</v>
      </c>
      <c r="F1861" s="2">
        <v>45777</v>
      </c>
      <c r="G1861" t="s">
        <v>3618</v>
      </c>
      <c r="H1861">
        <v>214.19990000000001</v>
      </c>
      <c r="I1861" s="4">
        <v>216.48605252525252</v>
      </c>
      <c r="J1861" t="s">
        <v>3</v>
      </c>
      <c r="K1861" t="s">
        <v>12</v>
      </c>
      <c r="L1861" s="6">
        <v>-1.0560276279165004E-2</v>
      </c>
      <c r="M1861" s="7" t="s">
        <v>9486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8">
        <v>161.90672651367856</v>
      </c>
    </row>
    <row r="1862" spans="1:19" x14ac:dyDescent="0.25">
      <c r="A1862" t="s">
        <v>11436</v>
      </c>
      <c r="B1862" t="s">
        <v>3619</v>
      </c>
      <c r="C1862" t="s">
        <v>9388</v>
      </c>
      <c r="D1862" t="s">
        <v>9383</v>
      </c>
      <c r="E1862" s="2">
        <v>45747</v>
      </c>
      <c r="F1862" s="2">
        <v>45777</v>
      </c>
      <c r="G1862" t="s">
        <v>3620</v>
      </c>
      <c r="H1862">
        <v>515.05999999999995</v>
      </c>
      <c r="I1862" s="4">
        <v>537.10179123711339</v>
      </c>
      <c r="J1862" t="s">
        <v>3</v>
      </c>
      <c r="K1862" t="s">
        <v>12</v>
      </c>
      <c r="L1862" s="6">
        <v>-4.1038387130201692E-2</v>
      </c>
      <c r="M1862" s="7" t="s">
        <v>9475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8">
        <v>475.01309481576698</v>
      </c>
    </row>
    <row r="1863" spans="1:19" x14ac:dyDescent="0.25">
      <c r="A1863" t="s">
        <v>11437</v>
      </c>
      <c r="B1863" t="s">
        <v>3621</v>
      </c>
      <c r="C1863" t="s">
        <v>9388</v>
      </c>
      <c r="D1863" t="s">
        <v>9383</v>
      </c>
      <c r="E1863" s="2">
        <v>45747</v>
      </c>
      <c r="F1863" s="2">
        <v>45777</v>
      </c>
      <c r="G1863" t="s">
        <v>3622</v>
      </c>
      <c r="H1863">
        <v>518.67970000000003</v>
      </c>
      <c r="I1863" s="4">
        <v>521.3013402061855</v>
      </c>
      <c r="J1863" t="s">
        <v>3</v>
      </c>
      <c r="K1863" t="s">
        <v>12</v>
      </c>
      <c r="L1863" s="6">
        <v>-5.0290302440975099E-3</v>
      </c>
      <c r="M1863" s="7" t="s">
        <v>9486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8">
        <v>549.64479873751168</v>
      </c>
    </row>
    <row r="1864" spans="1:19" x14ac:dyDescent="0.25">
      <c r="A1864" t="s">
        <v>11438</v>
      </c>
      <c r="B1864" t="s">
        <v>3623</v>
      </c>
      <c r="C1864" t="s">
        <v>9388</v>
      </c>
      <c r="D1864" t="s">
        <v>9383</v>
      </c>
      <c r="E1864" s="2">
        <v>45747</v>
      </c>
      <c r="F1864" s="2">
        <v>45777</v>
      </c>
      <c r="G1864" t="s">
        <v>3624</v>
      </c>
      <c r="H1864">
        <v>146.2002</v>
      </c>
      <c r="I1864" s="4">
        <v>151.09202121212121</v>
      </c>
      <c r="J1864" t="s">
        <v>3</v>
      </c>
      <c r="K1864" t="s">
        <v>12</v>
      </c>
      <c r="L1864" s="6">
        <v>-3.2376436378817708E-2</v>
      </c>
      <c r="M1864" s="7" t="s">
        <v>9473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8">
        <v>135.89761382071816</v>
      </c>
    </row>
    <row r="1865" spans="1:19" x14ac:dyDescent="0.25">
      <c r="A1865" t="s">
        <v>11439</v>
      </c>
      <c r="B1865" t="s">
        <v>3625</v>
      </c>
      <c r="C1865" t="s">
        <v>9388</v>
      </c>
      <c r="D1865" t="s">
        <v>9383</v>
      </c>
      <c r="E1865" s="2">
        <v>45747</v>
      </c>
      <c r="F1865" s="2">
        <v>45777</v>
      </c>
      <c r="G1865" t="s">
        <v>3626</v>
      </c>
      <c r="H1865">
        <v>230.2236</v>
      </c>
      <c r="I1865" s="4">
        <v>249.43245656565657</v>
      </c>
      <c r="J1865" t="s">
        <v>3</v>
      </c>
      <c r="K1865" t="s">
        <v>12</v>
      </c>
      <c r="L1865" s="6">
        <v>-7.7010252916305366E-2</v>
      </c>
      <c r="M1865" s="7" t="s">
        <v>9560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8">
        <v>189.93877019386923</v>
      </c>
    </row>
    <row r="1866" spans="1:19" x14ac:dyDescent="0.25">
      <c r="A1866" t="s">
        <v>11440</v>
      </c>
      <c r="B1866" t="s">
        <v>3627</v>
      </c>
      <c r="C1866" t="s">
        <v>9388</v>
      </c>
      <c r="D1866" t="s">
        <v>9383</v>
      </c>
      <c r="E1866" s="2">
        <v>45747</v>
      </c>
      <c r="F1866" s="2">
        <v>45777</v>
      </c>
      <c r="G1866" t="s">
        <v>3628</v>
      </c>
      <c r="H1866">
        <v>210.51</v>
      </c>
      <c r="I1866" s="4">
        <v>217.59608041237112</v>
      </c>
      <c r="J1866" t="s">
        <v>3</v>
      </c>
      <c r="K1866" t="s">
        <v>12</v>
      </c>
      <c r="L1866" s="6">
        <v>-3.2565294369926834E-2</v>
      </c>
      <c r="M1866" s="7" t="s">
        <v>9473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8">
        <v>165.44685574133152</v>
      </c>
    </row>
    <row r="1867" spans="1:19" x14ac:dyDescent="0.25">
      <c r="A1867" t="s">
        <v>11441</v>
      </c>
      <c r="B1867" t="s">
        <v>3629</v>
      </c>
      <c r="C1867" t="s">
        <v>9388</v>
      </c>
      <c r="D1867" t="s">
        <v>9383</v>
      </c>
      <c r="E1867" s="2">
        <v>45747</v>
      </c>
      <c r="F1867" s="2">
        <v>45777</v>
      </c>
      <c r="G1867" t="s">
        <v>3630</v>
      </c>
      <c r="H1867">
        <v>215.39940000000001</v>
      </c>
      <c r="I1867" s="4">
        <v>211.16587731958765</v>
      </c>
      <c r="J1867" t="s">
        <v>3</v>
      </c>
      <c r="K1867" t="s">
        <v>12</v>
      </c>
      <c r="L1867" s="6">
        <v>2.0048327571434044E-2</v>
      </c>
      <c r="M1867" s="7" t="s">
        <v>9508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8">
        <v>176.50072863583969</v>
      </c>
    </row>
    <row r="1868" spans="1:19" x14ac:dyDescent="0.25">
      <c r="A1868" t="s">
        <v>11442</v>
      </c>
      <c r="B1868" t="s">
        <v>3631</v>
      </c>
      <c r="C1868" t="s">
        <v>9388</v>
      </c>
      <c r="D1868" t="s">
        <v>9383</v>
      </c>
      <c r="E1868" s="2">
        <v>45747</v>
      </c>
      <c r="F1868" s="2">
        <v>45777</v>
      </c>
      <c r="G1868" t="s">
        <v>3632</v>
      </c>
      <c r="H1868">
        <v>281.5</v>
      </c>
      <c r="I1868" s="4">
        <v>284.65092371134023</v>
      </c>
      <c r="J1868" t="s">
        <v>3</v>
      </c>
      <c r="K1868" t="s">
        <v>12</v>
      </c>
      <c r="L1868" s="6">
        <v>-1.1069430832184923E-2</v>
      </c>
      <c r="M1868" s="7" t="s">
        <v>9486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8">
        <v>239.93406459255979</v>
      </c>
    </row>
    <row r="1869" spans="1:19" x14ac:dyDescent="0.25">
      <c r="A1869" t="s">
        <v>11443</v>
      </c>
      <c r="B1869" t="s">
        <v>3633</v>
      </c>
      <c r="C1869" t="s">
        <v>9389</v>
      </c>
      <c r="D1869" t="s">
        <v>9383</v>
      </c>
      <c r="E1869" s="2">
        <v>45747</v>
      </c>
      <c r="F1869" s="2">
        <v>45777</v>
      </c>
      <c r="G1869" t="s">
        <v>3634</v>
      </c>
      <c r="H1869">
        <v>150.2749</v>
      </c>
      <c r="I1869" s="4">
        <v>173.50515463917529</v>
      </c>
      <c r="J1869" t="s">
        <v>3</v>
      </c>
      <c r="K1869" t="s">
        <v>12</v>
      </c>
      <c r="L1869" s="6">
        <v>-0.13388797979797995</v>
      </c>
      <c r="M1869" s="7" t="s">
        <v>9468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8">
        <v>164.44896399737428</v>
      </c>
    </row>
    <row r="1870" spans="1:19" x14ac:dyDescent="0.25">
      <c r="A1870" t="s">
        <v>11444</v>
      </c>
      <c r="B1870" t="s">
        <v>3635</v>
      </c>
      <c r="C1870" t="s">
        <v>9388</v>
      </c>
      <c r="D1870" t="s">
        <v>9383</v>
      </c>
      <c r="E1870" s="2">
        <v>45747</v>
      </c>
      <c r="F1870" s="2">
        <v>45777</v>
      </c>
      <c r="G1870" t="s">
        <v>3636</v>
      </c>
      <c r="H1870">
        <v>173.59960000000001</v>
      </c>
      <c r="I1870" s="4">
        <v>168.60608350515466</v>
      </c>
      <c r="J1870" t="s">
        <v>3</v>
      </c>
      <c r="K1870" t="s">
        <v>12</v>
      </c>
      <c r="L1870" s="6">
        <v>2.9616466921210893E-2</v>
      </c>
      <c r="M1870" s="7" t="s">
        <v>9471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8">
        <v>150.57831298518914</v>
      </c>
    </row>
    <row r="1871" spans="1:19" x14ac:dyDescent="0.25">
      <c r="A1871" t="s">
        <v>11445</v>
      </c>
      <c r="B1871" t="s">
        <v>3637</v>
      </c>
      <c r="C1871" t="s">
        <v>9389</v>
      </c>
      <c r="D1871" t="s">
        <v>9383</v>
      </c>
      <c r="E1871" s="2">
        <v>45747</v>
      </c>
      <c r="F1871" s="2">
        <v>45777</v>
      </c>
      <c r="G1871" t="s">
        <v>3638</v>
      </c>
      <c r="H1871">
        <v>25.1</v>
      </c>
      <c r="I1871" s="4">
        <v>39.293814432989691</v>
      </c>
      <c r="J1871" t="s">
        <v>3</v>
      </c>
      <c r="K1871" t="s">
        <v>12</v>
      </c>
      <c r="L1871" s="6">
        <v>-0.36122261576807024</v>
      </c>
      <c r="M1871" s="7" t="s">
        <v>9734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8">
        <v>22.621961377679074</v>
      </c>
    </row>
    <row r="1872" spans="1:19" x14ac:dyDescent="0.25">
      <c r="A1872" t="s">
        <v>11446</v>
      </c>
      <c r="B1872" t="s">
        <v>3639</v>
      </c>
      <c r="C1872" t="s">
        <v>9388</v>
      </c>
      <c r="D1872" t="s">
        <v>9383</v>
      </c>
      <c r="E1872" s="2">
        <v>45747</v>
      </c>
      <c r="F1872" s="2">
        <v>45777</v>
      </c>
      <c r="G1872" t="s">
        <v>3640</v>
      </c>
      <c r="H1872">
        <v>92.3</v>
      </c>
      <c r="I1872" s="4">
        <v>117.43952337209303</v>
      </c>
      <c r="J1872" t="s">
        <v>3</v>
      </c>
      <c r="K1872" t="s">
        <v>12</v>
      </c>
      <c r="L1872" s="6">
        <v>-0.21406356778579116</v>
      </c>
      <c r="M1872" s="7" t="s">
        <v>10138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8">
        <v>41.67237833694324</v>
      </c>
    </row>
    <row r="1873" spans="1:19" x14ac:dyDescent="0.25">
      <c r="A1873" t="s">
        <v>11447</v>
      </c>
      <c r="B1873" t="s">
        <v>3641</v>
      </c>
      <c r="C1873" t="s">
        <v>9389</v>
      </c>
      <c r="D1873" t="s">
        <v>9383</v>
      </c>
      <c r="E1873" s="2">
        <v>45747</v>
      </c>
      <c r="F1873" s="2">
        <v>45777</v>
      </c>
      <c r="G1873" t="s">
        <v>3642</v>
      </c>
      <c r="H1873">
        <v>20.968</v>
      </c>
      <c r="I1873" s="4">
        <v>18.985959595959596</v>
      </c>
      <c r="J1873" t="s">
        <v>3</v>
      </c>
      <c r="K1873" t="s">
        <v>12</v>
      </c>
      <c r="L1873" s="6">
        <v>0.10439506067748106</v>
      </c>
      <c r="M1873" s="7" t="s">
        <v>9732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8">
        <v>34.269441830081114</v>
      </c>
    </row>
    <row r="1874" spans="1:19" x14ac:dyDescent="0.25">
      <c r="A1874" t="s">
        <v>11448</v>
      </c>
      <c r="B1874" t="s">
        <v>3643</v>
      </c>
      <c r="C1874" t="s">
        <v>9388</v>
      </c>
      <c r="D1874" t="s">
        <v>9383</v>
      </c>
      <c r="E1874" s="2">
        <v>45747</v>
      </c>
      <c r="F1874" s="2">
        <v>45777</v>
      </c>
      <c r="G1874" t="s">
        <v>3644</v>
      </c>
      <c r="H1874">
        <v>212.7998</v>
      </c>
      <c r="I1874" s="4">
        <v>287.21260335051551</v>
      </c>
      <c r="J1874" t="s">
        <v>3</v>
      </c>
      <c r="K1874" t="s">
        <v>12</v>
      </c>
      <c r="L1874" s="6">
        <v>-0.2590861350875393</v>
      </c>
      <c r="M1874" s="7" t="s">
        <v>9976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8">
        <v>170.70647630813016</v>
      </c>
    </row>
    <row r="1875" spans="1:19" x14ac:dyDescent="0.25">
      <c r="A1875" t="s">
        <v>11449</v>
      </c>
      <c r="B1875" t="s">
        <v>3645</v>
      </c>
      <c r="C1875" t="s">
        <v>9388</v>
      </c>
      <c r="D1875" t="s">
        <v>9383</v>
      </c>
      <c r="E1875" s="2">
        <v>45747</v>
      </c>
      <c r="F1875" s="2">
        <v>45777</v>
      </c>
      <c r="G1875" t="s">
        <v>3646</v>
      </c>
      <c r="H1875">
        <v>205.5712</v>
      </c>
      <c r="I1875" s="4">
        <v>288.13133505154639</v>
      </c>
      <c r="J1875" t="s">
        <v>3</v>
      </c>
      <c r="K1875" t="s">
        <v>12</v>
      </c>
      <c r="L1875" s="6">
        <v>-0.28653646795054921</v>
      </c>
      <c r="M1875" s="7" t="s">
        <v>9929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8">
        <v>188.37822343229161</v>
      </c>
    </row>
    <row r="1876" spans="1:19" x14ac:dyDescent="0.25">
      <c r="A1876" t="s">
        <v>11450</v>
      </c>
      <c r="B1876" t="s">
        <v>3647</v>
      </c>
      <c r="C1876" t="s">
        <v>9389</v>
      </c>
      <c r="D1876" t="s">
        <v>9383</v>
      </c>
      <c r="E1876" s="2">
        <v>45747</v>
      </c>
      <c r="F1876" s="2">
        <v>45777</v>
      </c>
      <c r="G1876" t="s">
        <v>3648</v>
      </c>
      <c r="H1876">
        <v>23.4251</v>
      </c>
      <c r="I1876" s="4">
        <v>61.141260869565244</v>
      </c>
      <c r="J1876" t="s">
        <v>3</v>
      </c>
      <c r="K1876" t="s">
        <v>1</v>
      </c>
      <c r="L1876" s="6">
        <v>-0.61686920310698901</v>
      </c>
      <c r="M1876" s="7" t="s">
        <v>11451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8">
        <v>15.524875455269953</v>
      </c>
    </row>
    <row r="1877" spans="1:19" x14ac:dyDescent="0.25">
      <c r="A1877" t="s">
        <v>11452</v>
      </c>
      <c r="B1877" t="s">
        <v>3649</v>
      </c>
      <c r="C1877" t="s">
        <v>9389</v>
      </c>
      <c r="D1877" t="s">
        <v>9383</v>
      </c>
      <c r="E1877" s="2">
        <v>45747</v>
      </c>
      <c r="F1877" s="2">
        <v>45777</v>
      </c>
      <c r="G1877" t="s">
        <v>3650</v>
      </c>
      <c r="H1877">
        <v>13</v>
      </c>
      <c r="I1877" s="4">
        <v>4.0808080808080804</v>
      </c>
      <c r="J1877" t="s">
        <v>3</v>
      </c>
      <c r="K1877" t="s">
        <v>1</v>
      </c>
      <c r="L1877" s="6">
        <v>2.185643564356436</v>
      </c>
      <c r="M1877" s="7" t="s">
        <v>11453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8">
        <v>11.685719061897778</v>
      </c>
    </row>
    <row r="1878" spans="1:19" x14ac:dyDescent="0.25">
      <c r="A1878" t="s">
        <v>11454</v>
      </c>
      <c r="B1878" t="s">
        <v>3651</v>
      </c>
      <c r="C1878" t="s">
        <v>9388</v>
      </c>
      <c r="D1878" t="s">
        <v>9383</v>
      </c>
      <c r="E1878" s="2">
        <v>45747</v>
      </c>
      <c r="F1878" s="2">
        <v>45777</v>
      </c>
      <c r="G1878" t="s">
        <v>3652</v>
      </c>
      <c r="H1878">
        <v>338.32819999999998</v>
      </c>
      <c r="I1878" s="4">
        <v>364.83622886597942</v>
      </c>
      <c r="J1878" t="s">
        <v>3</v>
      </c>
      <c r="K1878" t="s">
        <v>12</v>
      </c>
      <c r="L1878" s="6">
        <v>-7.2657337097180141E-2</v>
      </c>
      <c r="M1878" s="7" t="s">
        <v>9555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8">
        <v>316.37195689576009</v>
      </c>
    </row>
    <row r="1879" spans="1:19" x14ac:dyDescent="0.25">
      <c r="A1879" t="s">
        <v>11455</v>
      </c>
      <c r="B1879" t="s">
        <v>3653</v>
      </c>
      <c r="C1879" t="s">
        <v>9389</v>
      </c>
      <c r="D1879" t="s">
        <v>9383</v>
      </c>
      <c r="E1879" s="2">
        <v>45747</v>
      </c>
      <c r="F1879" s="2">
        <v>45777</v>
      </c>
      <c r="G1879" t="s">
        <v>3654</v>
      </c>
      <c r="H1879">
        <v>84.799899999999994</v>
      </c>
      <c r="I1879" s="4">
        <v>84.303296907216492</v>
      </c>
      <c r="J1879" t="s">
        <v>3</v>
      </c>
      <c r="K1879" t="s">
        <v>12</v>
      </c>
      <c r="L1879" s="6">
        <v>5.8906722631506536E-3</v>
      </c>
      <c r="M1879" s="7" t="s">
        <v>9492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8">
        <v>129.0476593262193</v>
      </c>
    </row>
    <row r="1880" spans="1:19" x14ac:dyDescent="0.25">
      <c r="A1880" t="s">
        <v>11456</v>
      </c>
      <c r="B1880" t="s">
        <v>3655</v>
      </c>
      <c r="C1880" t="s">
        <v>9389</v>
      </c>
      <c r="D1880" t="s">
        <v>9383</v>
      </c>
      <c r="E1880" s="2">
        <v>45747</v>
      </c>
      <c r="F1880" s="2">
        <v>45777</v>
      </c>
      <c r="G1880" t="s">
        <v>3656</v>
      </c>
      <c r="H1880">
        <v>166.69970000000001</v>
      </c>
      <c r="I1880" s="4">
        <v>207.54245880861848</v>
      </c>
      <c r="J1880" t="s">
        <v>3</v>
      </c>
      <c r="K1880" t="s">
        <v>12</v>
      </c>
      <c r="L1880" s="6">
        <v>-0.19679230477981802</v>
      </c>
      <c r="M1880" s="7" t="s">
        <v>10104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8">
        <v>18.50748699593758</v>
      </c>
    </row>
    <row r="1881" spans="1:19" x14ac:dyDescent="0.25">
      <c r="A1881" t="s">
        <v>11457</v>
      </c>
      <c r="B1881" t="s">
        <v>3657</v>
      </c>
      <c r="C1881" t="s">
        <v>9388</v>
      </c>
      <c r="D1881" t="s">
        <v>9383</v>
      </c>
      <c r="E1881" s="2">
        <v>45747</v>
      </c>
      <c r="F1881" s="2">
        <v>45777</v>
      </c>
      <c r="G1881" t="s">
        <v>3658</v>
      </c>
      <c r="H1881">
        <v>443</v>
      </c>
      <c r="I1881" s="4">
        <v>722.93770456431525</v>
      </c>
      <c r="J1881" t="s">
        <v>3</v>
      </c>
      <c r="K1881" t="s">
        <v>12</v>
      </c>
      <c r="L1881" s="6">
        <v>-0.38722244364474279</v>
      </c>
      <c r="M1881" s="7" t="s">
        <v>10283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8">
        <v>473.68374016701569</v>
      </c>
    </row>
    <row r="1882" spans="1:19" x14ac:dyDescent="0.25">
      <c r="A1882" t="s">
        <v>11458</v>
      </c>
      <c r="B1882" t="s">
        <v>3659</v>
      </c>
      <c r="C1882" t="s">
        <v>9389</v>
      </c>
      <c r="D1882" t="s">
        <v>9383</v>
      </c>
      <c r="E1882" s="2">
        <v>45747</v>
      </c>
      <c r="F1882" s="2">
        <v>45777</v>
      </c>
      <c r="G1882" t="s">
        <v>3660</v>
      </c>
      <c r="H1882">
        <v>58.6999</v>
      </c>
      <c r="I1882" s="4">
        <v>43.05252525252525</v>
      </c>
      <c r="J1882" t="s">
        <v>3</v>
      </c>
      <c r="K1882" t="s">
        <v>12</v>
      </c>
      <c r="L1882" s="6">
        <v>0.36344847731218621</v>
      </c>
      <c r="M1882" s="7" t="s">
        <v>11459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8">
        <v>34.628884759341055</v>
      </c>
    </row>
    <row r="1883" spans="1:19" x14ac:dyDescent="0.25">
      <c r="A1883" t="s">
        <v>11460</v>
      </c>
      <c r="B1883" t="s">
        <v>3661</v>
      </c>
      <c r="C1883" t="s">
        <v>9388</v>
      </c>
      <c r="D1883" t="s">
        <v>9383</v>
      </c>
      <c r="E1883" s="2">
        <v>45747</v>
      </c>
      <c r="F1883" s="2">
        <v>45777</v>
      </c>
      <c r="G1883" t="s">
        <v>3662</v>
      </c>
      <c r="H1883">
        <v>235.19990000000001</v>
      </c>
      <c r="I1883" s="4">
        <v>235.1509237113402</v>
      </c>
      <c r="J1883" t="s">
        <v>3</v>
      </c>
      <c r="K1883" t="s">
        <v>12</v>
      </c>
      <c r="L1883" s="6">
        <v>2.0827597819650379E-4</v>
      </c>
      <c r="M1883" s="7" t="s">
        <v>9506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8">
        <v>233.21504381354504</v>
      </c>
    </row>
    <row r="1884" spans="1:19" x14ac:dyDescent="0.25">
      <c r="A1884" t="s">
        <v>11461</v>
      </c>
      <c r="B1884" t="s">
        <v>3663</v>
      </c>
      <c r="C1884" t="s">
        <v>9388</v>
      </c>
      <c r="D1884" t="s">
        <v>9383</v>
      </c>
      <c r="E1884" s="2">
        <v>45747</v>
      </c>
      <c r="F1884" s="2">
        <v>45777</v>
      </c>
      <c r="G1884" t="s">
        <v>3664</v>
      </c>
      <c r="H1884">
        <v>61.7</v>
      </c>
      <c r="I1884" s="4">
        <v>78.340587906976751</v>
      </c>
      <c r="J1884" t="s">
        <v>3</v>
      </c>
      <c r="K1884" t="s">
        <v>12</v>
      </c>
      <c r="L1884" s="6">
        <v>-0.21241336517331388</v>
      </c>
      <c r="M1884" s="7" t="s">
        <v>10138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8">
        <v>32.323547274529133</v>
      </c>
    </row>
    <row r="1885" spans="1:19" x14ac:dyDescent="0.25">
      <c r="A1885" t="s">
        <v>11462</v>
      </c>
      <c r="B1885" t="s">
        <v>3665</v>
      </c>
      <c r="C1885" t="s">
        <v>9389</v>
      </c>
      <c r="D1885" t="s">
        <v>9383</v>
      </c>
      <c r="E1885" s="2">
        <v>45747</v>
      </c>
      <c r="F1885" s="2">
        <v>45777</v>
      </c>
      <c r="G1885" t="s">
        <v>3666</v>
      </c>
      <c r="H1885">
        <v>123.9004</v>
      </c>
      <c r="I1885" s="4">
        <v>70.393939393939391</v>
      </c>
      <c r="J1885" t="s">
        <v>3</v>
      </c>
      <c r="K1885" t="s">
        <v>12</v>
      </c>
      <c r="L1885" s="6">
        <v>0.7601003874300476</v>
      </c>
      <c r="M1885" s="7" t="s">
        <v>11463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8">
        <v>129.8965564570247</v>
      </c>
    </row>
    <row r="1886" spans="1:19" x14ac:dyDescent="0.25">
      <c r="A1886" t="s">
        <v>11464</v>
      </c>
      <c r="B1886" t="s">
        <v>3667</v>
      </c>
      <c r="C1886" t="s">
        <v>9388</v>
      </c>
      <c r="D1886" t="s">
        <v>9383</v>
      </c>
      <c r="E1886" s="2">
        <v>45747</v>
      </c>
      <c r="F1886" s="2">
        <v>45777</v>
      </c>
      <c r="G1886" t="s">
        <v>3668</v>
      </c>
      <c r="H1886">
        <v>197.59960000000001</v>
      </c>
      <c r="I1886" s="4">
        <v>212.18700618556701</v>
      </c>
      <c r="J1886" t="s">
        <v>3</v>
      </c>
      <c r="K1886" t="s">
        <v>12</v>
      </c>
      <c r="L1886" s="6">
        <v>-6.8747876921406159E-2</v>
      </c>
      <c r="M1886" s="7" t="s">
        <v>9555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8">
        <v>182.87296124561499</v>
      </c>
    </row>
    <row r="1887" spans="1:19" x14ac:dyDescent="0.25">
      <c r="A1887" t="s">
        <v>11465</v>
      </c>
      <c r="B1887" t="s">
        <v>3669</v>
      </c>
      <c r="C1887" t="s">
        <v>9389</v>
      </c>
      <c r="D1887" t="s">
        <v>9383</v>
      </c>
      <c r="E1887" s="2">
        <v>45747</v>
      </c>
      <c r="F1887" s="2">
        <v>45777</v>
      </c>
      <c r="G1887" t="s">
        <v>3670</v>
      </c>
      <c r="H1887">
        <v>6.9989999999999997</v>
      </c>
      <c r="I1887" s="4">
        <v>7.720979381443299</v>
      </c>
      <c r="J1887" t="s">
        <v>3</v>
      </c>
      <c r="K1887" t="s">
        <v>1</v>
      </c>
      <c r="L1887" s="6">
        <v>-9.3508782471109053E-2</v>
      </c>
      <c r="M1887" s="7" t="s">
        <v>9513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8">
        <v>5.338109885605137</v>
      </c>
    </row>
    <row r="1888" spans="1:19" x14ac:dyDescent="0.25">
      <c r="A1888" t="s">
        <v>11466</v>
      </c>
      <c r="B1888" t="s">
        <v>3671</v>
      </c>
      <c r="C1888" t="s">
        <v>9389</v>
      </c>
      <c r="D1888" t="s">
        <v>9383</v>
      </c>
      <c r="E1888" s="2">
        <v>45747</v>
      </c>
      <c r="F1888" s="2">
        <v>45777</v>
      </c>
      <c r="G1888" t="s">
        <v>3672</v>
      </c>
      <c r="H1888">
        <v>40</v>
      </c>
      <c r="I1888" s="4">
        <v>85.553623188405837</v>
      </c>
      <c r="J1888" t="s">
        <v>3</v>
      </c>
      <c r="K1888" t="s">
        <v>12</v>
      </c>
      <c r="L1888" s="6">
        <v>-0.53245697248949742</v>
      </c>
      <c r="M1888" s="7" t="s">
        <v>10025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8">
        <v>21.826598300167706</v>
      </c>
    </row>
    <row r="1889" spans="1:19" x14ac:dyDescent="0.25">
      <c r="A1889" t="s">
        <v>11467</v>
      </c>
      <c r="B1889" t="s">
        <v>3673</v>
      </c>
      <c r="C1889" t="s">
        <v>9389</v>
      </c>
      <c r="D1889" t="s">
        <v>9383</v>
      </c>
      <c r="E1889" s="2">
        <v>45747</v>
      </c>
      <c r="F1889" s="2">
        <v>45777</v>
      </c>
      <c r="G1889" t="s">
        <v>3674</v>
      </c>
      <c r="H1889">
        <v>0.85</v>
      </c>
      <c r="I1889" s="4">
        <v>0</v>
      </c>
      <c r="J1889" t="s">
        <v>3</v>
      </c>
      <c r="K1889" t="s">
        <v>1</v>
      </c>
      <c r="L1889" s="6" t="s">
        <v>9359</v>
      </c>
      <c r="M1889" s="7" t="s">
        <v>9359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8">
        <v>15.999034213017115</v>
      </c>
    </row>
    <row r="1890" spans="1:19" x14ac:dyDescent="0.25">
      <c r="A1890" t="s">
        <v>11468</v>
      </c>
      <c r="B1890" t="s">
        <v>3675</v>
      </c>
      <c r="C1890" t="s">
        <v>9389</v>
      </c>
      <c r="D1890" t="s">
        <v>9383</v>
      </c>
      <c r="E1890" s="2">
        <v>45747</v>
      </c>
      <c r="F1890" s="2">
        <v>45777</v>
      </c>
      <c r="G1890" t="s">
        <v>3676</v>
      </c>
      <c r="H1890">
        <v>16.501100000000001</v>
      </c>
      <c r="I1890" s="4">
        <v>18.83959793814433</v>
      </c>
      <c r="J1890" t="s">
        <v>3</v>
      </c>
      <c r="K1890" t="s">
        <v>1</v>
      </c>
      <c r="L1890" s="6">
        <v>-0.12412674335313689</v>
      </c>
      <c r="M1890" s="7" t="s">
        <v>9496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8">
        <v>4.4662695891022919</v>
      </c>
    </row>
    <row r="1891" spans="1:19" x14ac:dyDescent="0.25">
      <c r="A1891" t="s">
        <v>11469</v>
      </c>
      <c r="B1891" t="s">
        <v>3677</v>
      </c>
      <c r="C1891" t="s">
        <v>9389</v>
      </c>
      <c r="D1891" t="s">
        <v>9383</v>
      </c>
      <c r="E1891" s="2">
        <v>45747</v>
      </c>
      <c r="F1891" s="2">
        <v>45777</v>
      </c>
      <c r="G1891" t="s">
        <v>3678</v>
      </c>
      <c r="H1891">
        <v>24.39</v>
      </c>
      <c r="I1891" s="4">
        <v>29.521237373737375</v>
      </c>
      <c r="J1891" t="s">
        <v>3</v>
      </c>
      <c r="K1891" t="s">
        <v>12</v>
      </c>
      <c r="L1891" s="6">
        <v>-0.17381511854588505</v>
      </c>
      <c r="M1891" s="7" t="s">
        <v>9517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8">
        <v>15.326034685892111</v>
      </c>
    </row>
    <row r="1892" spans="1:19" x14ac:dyDescent="0.25">
      <c r="A1892" t="s">
        <v>11470</v>
      </c>
      <c r="B1892" t="s">
        <v>3679</v>
      </c>
      <c r="C1892" t="s">
        <v>9388</v>
      </c>
      <c r="D1892" t="s">
        <v>9383</v>
      </c>
      <c r="E1892" s="2">
        <v>45747</v>
      </c>
      <c r="F1892" s="2">
        <v>45777</v>
      </c>
      <c r="G1892" t="s">
        <v>3680</v>
      </c>
      <c r="H1892">
        <v>435</v>
      </c>
      <c r="I1892" s="4">
        <v>508.06473402061857</v>
      </c>
      <c r="J1892" t="s">
        <v>3</v>
      </c>
      <c r="K1892" t="s">
        <v>12</v>
      </c>
      <c r="L1892" s="6">
        <v>-0.14380989100033348</v>
      </c>
      <c r="M1892" s="7" t="s">
        <v>9693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8">
        <v>414.15177111423964</v>
      </c>
    </row>
    <row r="1893" spans="1:19" x14ac:dyDescent="0.25">
      <c r="A1893" t="s">
        <v>11471</v>
      </c>
      <c r="B1893" t="s">
        <v>3681</v>
      </c>
      <c r="C1893" t="s">
        <v>9389</v>
      </c>
      <c r="D1893" t="s">
        <v>9383</v>
      </c>
      <c r="E1893" s="2">
        <v>45747</v>
      </c>
      <c r="F1893" s="2">
        <v>45777</v>
      </c>
      <c r="G1893" t="s">
        <v>3682</v>
      </c>
      <c r="H1893">
        <v>73.0107</v>
      </c>
      <c r="I1893" s="4">
        <v>60.763648453608241</v>
      </c>
      <c r="J1893" t="s">
        <v>3</v>
      </c>
      <c r="K1893" t="s">
        <v>12</v>
      </c>
      <c r="L1893" s="6">
        <v>0.20155227439547385</v>
      </c>
      <c r="M1893" s="7" t="s">
        <v>9667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8">
        <v>75.873048961444923</v>
      </c>
    </row>
    <row r="1894" spans="1:19" x14ac:dyDescent="0.25">
      <c r="A1894" t="s">
        <v>11472</v>
      </c>
      <c r="B1894" t="s">
        <v>3683</v>
      </c>
      <c r="C1894" t="s">
        <v>9389</v>
      </c>
      <c r="D1894" t="s">
        <v>9383</v>
      </c>
      <c r="E1894" s="2">
        <v>45747</v>
      </c>
      <c r="F1894" s="2">
        <v>45777</v>
      </c>
      <c r="G1894" t="s">
        <v>3684</v>
      </c>
      <c r="H1894">
        <v>22.04</v>
      </c>
      <c r="I1894" s="4">
        <v>22.281212121212121</v>
      </c>
      <c r="J1894" t="s">
        <v>3</v>
      </c>
      <c r="K1894" t="s">
        <v>12</v>
      </c>
      <c r="L1894" s="6">
        <v>-1.0825807855510905E-2</v>
      </c>
      <c r="M1894" s="7" t="s">
        <v>9486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8">
        <v>9.0778458942883908</v>
      </c>
    </row>
    <row r="1895" spans="1:19" x14ac:dyDescent="0.25">
      <c r="A1895" t="s">
        <v>11473</v>
      </c>
      <c r="B1895" t="s">
        <v>3685</v>
      </c>
      <c r="C1895" t="s">
        <v>9389</v>
      </c>
      <c r="D1895" t="s">
        <v>9383</v>
      </c>
      <c r="E1895" s="2">
        <v>45747</v>
      </c>
      <c r="F1895" s="2">
        <v>45777</v>
      </c>
      <c r="G1895" t="s">
        <v>3686</v>
      </c>
      <c r="H1895">
        <v>80.718000000000004</v>
      </c>
      <c r="I1895" s="4">
        <v>80.119729292929279</v>
      </c>
      <c r="J1895" t="s">
        <v>3</v>
      </c>
      <c r="K1895" t="s">
        <v>12</v>
      </c>
      <c r="L1895" s="6">
        <v>7.4672082937694562E-3</v>
      </c>
      <c r="M1895" s="7" t="s">
        <v>9492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8">
        <v>89.929561812078518</v>
      </c>
    </row>
    <row r="1896" spans="1:19" x14ac:dyDescent="0.25">
      <c r="A1896" t="s">
        <v>11474</v>
      </c>
      <c r="B1896" t="s">
        <v>3687</v>
      </c>
      <c r="C1896" t="s">
        <v>9388</v>
      </c>
      <c r="D1896" t="s">
        <v>9383</v>
      </c>
      <c r="E1896" s="2">
        <v>45747</v>
      </c>
      <c r="F1896" s="2">
        <v>45777</v>
      </c>
      <c r="G1896" t="s">
        <v>3688</v>
      </c>
      <c r="H1896">
        <v>126</v>
      </c>
      <c r="I1896" s="4">
        <v>139.72268041237115</v>
      </c>
      <c r="J1896" t="s">
        <v>3</v>
      </c>
      <c r="K1896" t="s">
        <v>12</v>
      </c>
      <c r="L1896" s="6">
        <v>-9.8213692808287512E-2</v>
      </c>
      <c r="M1896" s="7" t="s">
        <v>9462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8">
        <v>180.7488837090232</v>
      </c>
    </row>
    <row r="1897" spans="1:19" x14ac:dyDescent="0.25">
      <c r="A1897" t="s">
        <v>11475</v>
      </c>
      <c r="B1897" t="s">
        <v>3689</v>
      </c>
      <c r="C1897" t="s">
        <v>9389</v>
      </c>
      <c r="D1897" t="s">
        <v>9383</v>
      </c>
      <c r="E1897" s="2">
        <v>45747</v>
      </c>
      <c r="F1897" s="2">
        <v>45777</v>
      </c>
      <c r="G1897" t="s">
        <v>3690</v>
      </c>
      <c r="H1897">
        <v>40.299900000000001</v>
      </c>
      <c r="I1897" s="4">
        <v>41.012121212121215</v>
      </c>
      <c r="J1897" t="s">
        <v>3</v>
      </c>
      <c r="K1897" t="s">
        <v>1</v>
      </c>
      <c r="L1897" s="6">
        <v>-1.736611496970597E-2</v>
      </c>
      <c r="M1897" s="7" t="s">
        <v>9532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8">
        <v>54.482370809528646</v>
      </c>
    </row>
    <row r="1898" spans="1:19" x14ac:dyDescent="0.25">
      <c r="A1898" t="s">
        <v>11476</v>
      </c>
      <c r="B1898" t="s">
        <v>3691</v>
      </c>
      <c r="C1898" t="s">
        <v>9388</v>
      </c>
      <c r="D1898" t="s">
        <v>9383</v>
      </c>
      <c r="E1898" s="2">
        <v>45747</v>
      </c>
      <c r="F1898" s="2">
        <v>45777</v>
      </c>
      <c r="G1898" t="s">
        <v>3692</v>
      </c>
      <c r="H1898">
        <v>363.40039999999999</v>
      </c>
      <c r="I1898" s="4">
        <v>471.2315171717172</v>
      </c>
      <c r="J1898" t="s">
        <v>3</v>
      </c>
      <c r="K1898" t="s">
        <v>12</v>
      </c>
      <c r="L1898" s="6">
        <v>-0.22882832162608391</v>
      </c>
      <c r="M1898" s="7" t="s">
        <v>9553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8">
        <v>479.79588164986137</v>
      </c>
    </row>
    <row r="1899" spans="1:19" x14ac:dyDescent="0.25">
      <c r="A1899" t="s">
        <v>11477</v>
      </c>
      <c r="B1899" t="s">
        <v>3691</v>
      </c>
      <c r="C1899" t="s">
        <v>9388</v>
      </c>
      <c r="D1899" t="s">
        <v>9383</v>
      </c>
      <c r="E1899" s="2">
        <v>45747</v>
      </c>
      <c r="F1899" s="2">
        <v>45777</v>
      </c>
      <c r="G1899" t="s">
        <v>3693</v>
      </c>
      <c r="H1899">
        <v>183.5</v>
      </c>
      <c r="I1899" s="4">
        <v>557.23577681159441</v>
      </c>
      <c r="J1899" t="s">
        <v>3</v>
      </c>
      <c r="K1899" t="s">
        <v>1</v>
      </c>
      <c r="L1899" s="6">
        <v>-0.6706959466063811</v>
      </c>
      <c r="M1899" s="7" t="s">
        <v>11100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8">
        <v>479.79588164986137</v>
      </c>
    </row>
    <row r="1900" spans="1:19" x14ac:dyDescent="0.25">
      <c r="A1900" t="s">
        <v>11478</v>
      </c>
      <c r="B1900" t="s">
        <v>3694</v>
      </c>
      <c r="C1900" t="s">
        <v>9388</v>
      </c>
      <c r="D1900" t="s">
        <v>9383</v>
      </c>
      <c r="E1900" s="2">
        <v>45747</v>
      </c>
      <c r="F1900" s="2">
        <v>45777</v>
      </c>
      <c r="G1900" t="s">
        <v>3695</v>
      </c>
      <c r="H1900">
        <v>83.754900000000006</v>
      </c>
      <c r="I1900" s="4">
        <v>91.464769017980629</v>
      </c>
      <c r="J1900" t="s">
        <v>3</v>
      </c>
      <c r="K1900" t="s">
        <v>12</v>
      </c>
      <c r="L1900" s="6">
        <v>-8.4293319720350146E-2</v>
      </c>
      <c r="M1900" s="7" t="s">
        <v>9560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8">
        <v>84.153929068778581</v>
      </c>
    </row>
    <row r="1901" spans="1:19" x14ac:dyDescent="0.25">
      <c r="A1901" t="s">
        <v>11479</v>
      </c>
      <c r="B1901" t="s">
        <v>3696</v>
      </c>
      <c r="C1901" t="s">
        <v>9388</v>
      </c>
      <c r="D1901" t="s">
        <v>9383</v>
      </c>
      <c r="E1901" s="2">
        <v>45747</v>
      </c>
      <c r="F1901" s="2">
        <v>45777</v>
      </c>
      <c r="G1901" t="s">
        <v>3697</v>
      </c>
      <c r="H1901">
        <v>337.69920000000002</v>
      </c>
      <c r="I1901" s="4">
        <v>322.61813814432992</v>
      </c>
      <c r="J1901" t="s">
        <v>3</v>
      </c>
      <c r="K1901" t="s">
        <v>12</v>
      </c>
      <c r="L1901" s="6">
        <v>4.6745858563362219E-2</v>
      </c>
      <c r="M1901" s="7" t="s">
        <v>9498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8">
        <v>340.93611888355605</v>
      </c>
    </row>
    <row r="1902" spans="1:19" x14ac:dyDescent="0.25">
      <c r="A1902" t="s">
        <v>11480</v>
      </c>
      <c r="B1902" t="s">
        <v>3698</v>
      </c>
      <c r="C1902" t="s">
        <v>9388</v>
      </c>
      <c r="D1902" t="s">
        <v>9383</v>
      </c>
      <c r="E1902" s="2">
        <v>45747</v>
      </c>
      <c r="F1902" s="2">
        <v>45777</v>
      </c>
      <c r="G1902" t="s">
        <v>3699</v>
      </c>
      <c r="H1902">
        <v>58.461100000000002</v>
      </c>
      <c r="I1902" s="4">
        <v>58.685669072164956</v>
      </c>
      <c r="J1902" t="s">
        <v>3</v>
      </c>
      <c r="K1902" t="s">
        <v>12</v>
      </c>
      <c r="L1902" s="6">
        <v>-3.8266424446623537E-3</v>
      </c>
      <c r="M1902" s="7" t="s">
        <v>9569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8">
        <v>18.567616561363405</v>
      </c>
    </row>
    <row r="1903" spans="1:19" x14ac:dyDescent="0.25">
      <c r="A1903" t="s">
        <v>11481</v>
      </c>
      <c r="B1903" t="s">
        <v>3700</v>
      </c>
      <c r="C1903" t="s">
        <v>9388</v>
      </c>
      <c r="D1903" t="s">
        <v>9383</v>
      </c>
      <c r="E1903" s="2">
        <v>45747</v>
      </c>
      <c r="F1903" s="2">
        <v>45777</v>
      </c>
      <c r="G1903" t="s">
        <v>3701</v>
      </c>
      <c r="H1903">
        <v>537.31979999999999</v>
      </c>
      <c r="I1903" s="4">
        <v>488.36989090909094</v>
      </c>
      <c r="J1903" t="s">
        <v>3</v>
      </c>
      <c r="K1903" t="s">
        <v>12</v>
      </c>
      <c r="L1903" s="6">
        <v>0.10023121818544078</v>
      </c>
      <c r="M1903" s="7" t="s">
        <v>9732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8">
        <v>485.35894186474457</v>
      </c>
    </row>
    <row r="1904" spans="1:19" x14ac:dyDescent="0.25">
      <c r="A1904" t="s">
        <v>11482</v>
      </c>
      <c r="B1904" t="s">
        <v>3702</v>
      </c>
      <c r="C1904" t="s">
        <v>9388</v>
      </c>
      <c r="D1904" t="s">
        <v>9383</v>
      </c>
      <c r="E1904" s="2">
        <v>45747</v>
      </c>
      <c r="F1904" s="2">
        <v>45777</v>
      </c>
      <c r="G1904" t="s">
        <v>3703</v>
      </c>
      <c r="H1904">
        <v>383.71980000000002</v>
      </c>
      <c r="I1904" s="4">
        <v>410.66076030927837</v>
      </c>
      <c r="J1904" t="s">
        <v>3</v>
      </c>
      <c r="K1904" t="s">
        <v>12</v>
      </c>
      <c r="L1904" s="6">
        <v>-6.5603931305704632E-2</v>
      </c>
      <c r="M1904" s="7" t="s">
        <v>9555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8">
        <v>405.46761737620119</v>
      </c>
    </row>
    <row r="1905" spans="1:19" x14ac:dyDescent="0.25">
      <c r="A1905" t="s">
        <v>11483</v>
      </c>
      <c r="B1905" t="s">
        <v>3704</v>
      </c>
      <c r="C1905" t="s">
        <v>9388</v>
      </c>
      <c r="D1905" t="s">
        <v>9383</v>
      </c>
      <c r="E1905" s="2">
        <v>45747</v>
      </c>
      <c r="F1905" s="2">
        <v>45777</v>
      </c>
      <c r="G1905" t="s">
        <v>3705</v>
      </c>
      <c r="H1905">
        <v>458.20119999999997</v>
      </c>
      <c r="I1905" s="4">
        <v>482.14706666666672</v>
      </c>
      <c r="J1905" t="s">
        <v>3</v>
      </c>
      <c r="K1905" t="s">
        <v>12</v>
      </c>
      <c r="L1905" s="6">
        <v>-4.9665067615607295E-2</v>
      </c>
      <c r="M1905" s="7" t="s">
        <v>9464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8">
        <v>546.30696260858178</v>
      </c>
    </row>
    <row r="1906" spans="1:19" x14ac:dyDescent="0.25">
      <c r="A1906" t="s">
        <v>11484</v>
      </c>
      <c r="B1906" t="s">
        <v>3706</v>
      </c>
      <c r="C1906" t="s">
        <v>9388</v>
      </c>
      <c r="D1906" t="s">
        <v>9383</v>
      </c>
      <c r="E1906" s="2">
        <v>45747</v>
      </c>
      <c r="F1906" s="2">
        <v>45777</v>
      </c>
      <c r="G1906" t="s">
        <v>3707</v>
      </c>
      <c r="H1906">
        <v>430.2099</v>
      </c>
      <c r="I1906" s="4">
        <v>445.82828282828285</v>
      </c>
      <c r="J1906" t="s">
        <v>3</v>
      </c>
      <c r="K1906" t="s">
        <v>12</v>
      </c>
      <c r="L1906" s="6">
        <v>-3.5032283571606593E-2</v>
      </c>
      <c r="M1906" s="7" t="s">
        <v>9475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8">
        <v>478.62547157867817</v>
      </c>
    </row>
    <row r="1907" spans="1:19" x14ac:dyDescent="0.25">
      <c r="A1907" t="s">
        <v>11485</v>
      </c>
      <c r="B1907" t="s">
        <v>3708</v>
      </c>
      <c r="C1907" t="s">
        <v>9388</v>
      </c>
      <c r="D1907" t="s">
        <v>9383</v>
      </c>
      <c r="E1907" s="2">
        <v>45747</v>
      </c>
      <c r="F1907" s="2">
        <v>45777</v>
      </c>
      <c r="G1907" t="s">
        <v>3709</v>
      </c>
      <c r="H1907">
        <v>421.0274</v>
      </c>
      <c r="I1907" s="4" t="s">
        <v>9542</v>
      </c>
      <c r="J1907" t="s">
        <v>3</v>
      </c>
      <c r="K1907" t="s">
        <v>12</v>
      </c>
      <c r="L1907" s="6" t="s">
        <v>9359</v>
      </c>
      <c r="M1907" s="7" t="s">
        <v>9359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8">
        <v>441.44688993479639</v>
      </c>
    </row>
    <row r="1908" spans="1:19" x14ac:dyDescent="0.25">
      <c r="A1908" t="s">
        <v>11486</v>
      </c>
      <c r="B1908" t="s">
        <v>3710</v>
      </c>
      <c r="C1908" t="s">
        <v>9389</v>
      </c>
      <c r="D1908" t="s">
        <v>9383</v>
      </c>
      <c r="E1908" s="2">
        <v>45747</v>
      </c>
      <c r="F1908" s="2">
        <v>45777</v>
      </c>
      <c r="G1908" t="s">
        <v>3711</v>
      </c>
      <c r="H1908">
        <v>0</v>
      </c>
      <c r="I1908" s="4">
        <v>15.808383233532929</v>
      </c>
      <c r="J1908" t="s">
        <v>3</v>
      </c>
      <c r="K1908" t="s">
        <v>12</v>
      </c>
      <c r="L1908" s="6">
        <v>-1</v>
      </c>
      <c r="M1908" s="7" t="s">
        <v>11114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8">
        <v>9.544356930136404</v>
      </c>
    </row>
    <row r="1909" spans="1:19" x14ac:dyDescent="0.25">
      <c r="A1909" t="s">
        <v>11487</v>
      </c>
      <c r="B1909" t="s">
        <v>3712</v>
      </c>
      <c r="C1909" t="s">
        <v>9389</v>
      </c>
      <c r="D1909" t="s">
        <v>9383</v>
      </c>
      <c r="E1909" s="2">
        <v>45747</v>
      </c>
      <c r="F1909" s="2">
        <v>45777</v>
      </c>
      <c r="G1909" t="s">
        <v>3713</v>
      </c>
      <c r="H1909">
        <v>153.2002</v>
      </c>
      <c r="I1909" s="4">
        <v>96.346289690721648</v>
      </c>
      <c r="J1909" t="s">
        <v>3</v>
      </c>
      <c r="K1909" t="s">
        <v>12</v>
      </c>
      <c r="L1909" s="6">
        <v>0.59009963426493517</v>
      </c>
      <c r="M1909" s="7" t="s">
        <v>10158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8">
        <v>84.384963435196383</v>
      </c>
    </row>
    <row r="1910" spans="1:19" x14ac:dyDescent="0.25">
      <c r="A1910" t="s">
        <v>11488</v>
      </c>
      <c r="B1910" t="s">
        <v>3714</v>
      </c>
      <c r="C1910" t="s">
        <v>9389</v>
      </c>
      <c r="D1910" t="s">
        <v>9383</v>
      </c>
      <c r="E1910" s="2">
        <v>45747</v>
      </c>
      <c r="F1910" s="2">
        <v>45777</v>
      </c>
      <c r="G1910" t="s">
        <v>3715</v>
      </c>
      <c r="H1910">
        <v>65.8</v>
      </c>
      <c r="I1910" s="4">
        <v>51.949892783505156</v>
      </c>
      <c r="J1910" t="s">
        <v>3</v>
      </c>
      <c r="K1910" t="s">
        <v>12</v>
      </c>
      <c r="L1910" s="6">
        <v>0.2666051164766301</v>
      </c>
      <c r="M1910" s="7" t="s">
        <v>10049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8">
        <v>107.01457253477462</v>
      </c>
    </row>
    <row r="1911" spans="1:19" x14ac:dyDescent="0.25">
      <c r="A1911" t="s">
        <v>11489</v>
      </c>
      <c r="B1911" t="s">
        <v>3716</v>
      </c>
      <c r="C1911" t="s">
        <v>9389</v>
      </c>
      <c r="D1911" t="s">
        <v>9383</v>
      </c>
      <c r="E1911" s="2">
        <v>45747</v>
      </c>
      <c r="F1911" s="2">
        <v>45777</v>
      </c>
      <c r="G1911" t="s">
        <v>3717</v>
      </c>
      <c r="H1911">
        <v>2.306</v>
      </c>
      <c r="I1911" s="4">
        <v>2.24740206185567</v>
      </c>
      <c r="J1911" t="s">
        <v>3</v>
      </c>
      <c r="K1911" t="s">
        <v>1</v>
      </c>
      <c r="L1911" s="6">
        <v>2.6073633703061594E-2</v>
      </c>
      <c r="M1911" s="7" t="s">
        <v>9471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8">
        <v>5.3534053294034321</v>
      </c>
    </row>
    <row r="1912" spans="1:19" x14ac:dyDescent="0.25">
      <c r="A1912" t="s">
        <v>11490</v>
      </c>
      <c r="B1912" t="s">
        <v>3718</v>
      </c>
      <c r="C1912" t="s">
        <v>9389</v>
      </c>
      <c r="D1912" t="s">
        <v>9383</v>
      </c>
      <c r="E1912" s="2">
        <v>45747</v>
      </c>
      <c r="F1912" s="2">
        <v>45777</v>
      </c>
      <c r="G1912" t="s">
        <v>3719</v>
      </c>
      <c r="H1912">
        <v>20.55</v>
      </c>
      <c r="I1912" s="4">
        <v>22.66888888888889</v>
      </c>
      <c r="J1912" t="s">
        <v>3</v>
      </c>
      <c r="K1912" t="s">
        <v>1</v>
      </c>
      <c r="L1912" s="6">
        <v>-9.3471228310949894E-2</v>
      </c>
      <c r="M1912" s="7" t="s">
        <v>9513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8">
        <v>24.48035779917198</v>
      </c>
    </row>
    <row r="1913" spans="1:19" x14ac:dyDescent="0.25">
      <c r="A1913" t="s">
        <v>11491</v>
      </c>
      <c r="B1913" t="s">
        <v>3720</v>
      </c>
      <c r="C1913" t="s">
        <v>9388</v>
      </c>
      <c r="D1913" t="s">
        <v>9383</v>
      </c>
      <c r="E1913" s="2">
        <v>45747</v>
      </c>
      <c r="F1913" s="2">
        <v>45777</v>
      </c>
      <c r="G1913" t="s">
        <v>3721</v>
      </c>
      <c r="H1913">
        <v>118.7051</v>
      </c>
      <c r="I1913" s="4">
        <v>174.59047744845364</v>
      </c>
      <c r="J1913" t="s">
        <v>3</v>
      </c>
      <c r="K1913" t="s">
        <v>12</v>
      </c>
      <c r="L1913" s="6">
        <v>-0.32009407537678181</v>
      </c>
      <c r="M1913" s="7" t="s">
        <v>9757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8">
        <v>120.84122747290441</v>
      </c>
    </row>
    <row r="1914" spans="1:19" x14ac:dyDescent="0.25">
      <c r="A1914" t="s">
        <v>11492</v>
      </c>
      <c r="B1914" t="s">
        <v>3722</v>
      </c>
      <c r="C1914" t="s">
        <v>9388</v>
      </c>
      <c r="D1914" t="s">
        <v>9383</v>
      </c>
      <c r="E1914" s="2">
        <v>45747</v>
      </c>
      <c r="F1914" s="2">
        <v>45777</v>
      </c>
      <c r="G1914" t="s">
        <v>3723</v>
      </c>
      <c r="H1914">
        <v>124.875</v>
      </c>
      <c r="I1914" s="4">
        <v>144.22667010309277</v>
      </c>
      <c r="J1914" t="s">
        <v>3</v>
      </c>
      <c r="K1914" t="s">
        <v>12</v>
      </c>
      <c r="L1914" s="6">
        <v>-0.13417539272909973</v>
      </c>
      <c r="M1914" s="7" t="s">
        <v>9468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8">
        <v>137.6893526951221</v>
      </c>
    </row>
    <row r="1915" spans="1:19" x14ac:dyDescent="0.25">
      <c r="A1915" t="s">
        <v>11493</v>
      </c>
      <c r="B1915" t="s">
        <v>3724</v>
      </c>
      <c r="C1915" t="s">
        <v>9389</v>
      </c>
      <c r="D1915" t="s">
        <v>9383</v>
      </c>
      <c r="E1915" s="2">
        <v>45747</v>
      </c>
      <c r="F1915" s="2">
        <v>45777</v>
      </c>
      <c r="G1915" t="s">
        <v>3725</v>
      </c>
      <c r="H1915">
        <v>62.200200000000002</v>
      </c>
      <c r="I1915" s="4">
        <v>60.52268041237113</v>
      </c>
      <c r="J1915" t="s">
        <v>3</v>
      </c>
      <c r="K1915" t="s">
        <v>12</v>
      </c>
      <c r="L1915" s="6">
        <v>2.7717205784659527E-2</v>
      </c>
      <c r="M1915" s="7" t="s">
        <v>9471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8">
        <v>143.54009232510433</v>
      </c>
    </row>
    <row r="1916" spans="1:19" x14ac:dyDescent="0.25">
      <c r="A1916" t="s">
        <v>11494</v>
      </c>
      <c r="B1916" t="s">
        <v>3726</v>
      </c>
      <c r="C1916" t="s">
        <v>9388</v>
      </c>
      <c r="D1916" t="s">
        <v>9383</v>
      </c>
      <c r="E1916" s="2">
        <v>45747</v>
      </c>
      <c r="F1916" s="2">
        <v>45777</v>
      </c>
      <c r="G1916" t="s">
        <v>3727</v>
      </c>
      <c r="H1916">
        <v>426.58980000000003</v>
      </c>
      <c r="I1916" s="4">
        <v>578.62641494845366</v>
      </c>
      <c r="J1916" t="s">
        <v>3</v>
      </c>
      <c r="K1916" t="s">
        <v>12</v>
      </c>
      <c r="L1916" s="6">
        <v>-0.26275436278172271</v>
      </c>
      <c r="M1916" s="7" t="s">
        <v>9976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8">
        <v>470.82273777079001</v>
      </c>
    </row>
    <row r="1917" spans="1:19" x14ac:dyDescent="0.25">
      <c r="A1917" t="s">
        <v>11495</v>
      </c>
      <c r="B1917" t="s">
        <v>3728</v>
      </c>
      <c r="C1917" t="s">
        <v>9389</v>
      </c>
      <c r="D1917" t="s">
        <v>9383</v>
      </c>
      <c r="E1917" s="2">
        <v>45747</v>
      </c>
      <c r="F1917" s="2">
        <v>45777</v>
      </c>
      <c r="G1917" t="s">
        <v>3729</v>
      </c>
      <c r="H1917">
        <v>53.506</v>
      </c>
      <c r="I1917" s="4">
        <v>66.645371134020621</v>
      </c>
      <c r="J1917" t="s">
        <v>3</v>
      </c>
      <c r="K1917" t="s">
        <v>1</v>
      </c>
      <c r="L1917" s="6">
        <v>-0.19715354435641119</v>
      </c>
      <c r="M1917" s="7" t="s">
        <v>10104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8">
        <v>41.756561569346772</v>
      </c>
    </row>
    <row r="1918" spans="1:19" x14ac:dyDescent="0.25">
      <c r="A1918" t="s">
        <v>11496</v>
      </c>
      <c r="B1918" t="s">
        <v>3730</v>
      </c>
      <c r="C1918" t="s">
        <v>9389</v>
      </c>
      <c r="D1918" t="s">
        <v>9383</v>
      </c>
      <c r="E1918" s="2">
        <v>45747</v>
      </c>
      <c r="F1918" s="2">
        <v>45777</v>
      </c>
      <c r="G1918" t="s">
        <v>3731</v>
      </c>
      <c r="H1918">
        <v>102.2</v>
      </c>
      <c r="I1918" s="4">
        <v>147.41919191919192</v>
      </c>
      <c r="J1918" t="s">
        <v>3</v>
      </c>
      <c r="K1918" t="s">
        <v>12</v>
      </c>
      <c r="L1918" s="6">
        <v>-0.30673883997396278</v>
      </c>
      <c r="M1918" s="7" t="s">
        <v>9549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8">
        <v>20.908871672269978</v>
      </c>
    </row>
    <row r="1919" spans="1:19" x14ac:dyDescent="0.25">
      <c r="A1919" t="s">
        <v>11497</v>
      </c>
      <c r="B1919" t="s">
        <v>3732</v>
      </c>
      <c r="C1919" t="s">
        <v>9389</v>
      </c>
      <c r="D1919" t="s">
        <v>9383</v>
      </c>
      <c r="E1919" s="2">
        <v>45747</v>
      </c>
      <c r="F1919" s="2">
        <v>45777</v>
      </c>
      <c r="G1919" t="s">
        <v>3733</v>
      </c>
      <c r="H1919">
        <v>76</v>
      </c>
      <c r="I1919" s="4">
        <v>73.790721649484539</v>
      </c>
      <c r="J1919" t="s">
        <v>3</v>
      </c>
      <c r="K1919" t="s">
        <v>12</v>
      </c>
      <c r="L1919" s="6">
        <v>2.9939785126507079E-2</v>
      </c>
      <c r="M1919" s="7" t="s">
        <v>9471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8">
        <v>101.82176936525327</v>
      </c>
    </row>
    <row r="1920" spans="1:19" x14ac:dyDescent="0.25">
      <c r="A1920" t="s">
        <v>11498</v>
      </c>
      <c r="B1920" t="s">
        <v>3734</v>
      </c>
      <c r="C1920" t="s">
        <v>9389</v>
      </c>
      <c r="D1920" t="s">
        <v>9383</v>
      </c>
      <c r="E1920" s="2">
        <v>45747</v>
      </c>
      <c r="F1920" s="2">
        <v>45777</v>
      </c>
      <c r="G1920" t="s">
        <v>3735</v>
      </c>
      <c r="H1920">
        <v>188.69479999999999</v>
      </c>
      <c r="I1920" s="4">
        <v>149.04501030927835</v>
      </c>
      <c r="J1920" t="s">
        <v>3</v>
      </c>
      <c r="K1920" t="s">
        <v>12</v>
      </c>
      <c r="L1920" s="6">
        <v>0.2660256093675708</v>
      </c>
      <c r="M1920" s="7" t="s">
        <v>10049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8">
        <v>157.70367328232595</v>
      </c>
    </row>
    <row r="1921" spans="1:19" x14ac:dyDescent="0.25">
      <c r="A1921" t="s">
        <v>11499</v>
      </c>
      <c r="B1921" t="s">
        <v>3736</v>
      </c>
      <c r="C1921" t="s">
        <v>9389</v>
      </c>
      <c r="D1921" t="s">
        <v>9383</v>
      </c>
      <c r="E1921" s="2">
        <v>45747</v>
      </c>
      <c r="F1921" s="2">
        <v>45777</v>
      </c>
      <c r="G1921" t="s">
        <v>3737</v>
      </c>
      <c r="H1921">
        <v>127.1</v>
      </c>
      <c r="I1921" s="4">
        <v>127.67938144329896</v>
      </c>
      <c r="J1921" t="s">
        <v>3</v>
      </c>
      <c r="K1921" t="s">
        <v>12</v>
      </c>
      <c r="L1921" s="6">
        <v>-4.5377839142827225E-3</v>
      </c>
      <c r="M1921" s="7" t="s">
        <v>9569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8">
        <v>77.111979909106864</v>
      </c>
    </row>
    <row r="1922" spans="1:19" x14ac:dyDescent="0.25">
      <c r="A1922" t="s">
        <v>11500</v>
      </c>
      <c r="B1922" t="s">
        <v>3738</v>
      </c>
      <c r="C1922" t="s">
        <v>9388</v>
      </c>
      <c r="D1922" t="s">
        <v>9383</v>
      </c>
      <c r="E1922" s="2">
        <v>45747</v>
      </c>
      <c r="F1922" s="2">
        <v>45777</v>
      </c>
      <c r="G1922" t="s">
        <v>3739</v>
      </c>
      <c r="H1922">
        <v>621.79880000000003</v>
      </c>
      <c r="I1922" s="4">
        <v>803.00644329896909</v>
      </c>
      <c r="J1922" t="s">
        <v>3</v>
      </c>
      <c r="K1922" t="s">
        <v>12</v>
      </c>
      <c r="L1922" s="6">
        <v>-0.2256615059706355</v>
      </c>
      <c r="M1922" s="7" t="s">
        <v>9553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8">
        <v>585.72521784546848</v>
      </c>
    </row>
    <row r="1923" spans="1:19" x14ac:dyDescent="0.25">
      <c r="A1923" t="s">
        <v>11501</v>
      </c>
      <c r="B1923" t="s">
        <v>3740</v>
      </c>
      <c r="C1923" t="s">
        <v>9388</v>
      </c>
      <c r="D1923" t="s">
        <v>9383</v>
      </c>
      <c r="E1923" s="2">
        <v>45747</v>
      </c>
      <c r="F1923" s="2">
        <v>45777</v>
      </c>
      <c r="G1923" t="s">
        <v>3741</v>
      </c>
      <c r="H1923">
        <v>233.09960000000001</v>
      </c>
      <c r="I1923" s="4">
        <v>293.63216288659794</v>
      </c>
      <c r="J1923" t="s">
        <v>3</v>
      </c>
      <c r="K1923" t="s">
        <v>12</v>
      </c>
      <c r="L1923" s="6">
        <v>-0.20615099616991162</v>
      </c>
      <c r="M1923" s="7" t="s">
        <v>10138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8">
        <v>210.87610591170235</v>
      </c>
    </row>
    <row r="1924" spans="1:19" x14ac:dyDescent="0.25">
      <c r="A1924" t="s">
        <v>11502</v>
      </c>
      <c r="B1924" t="s">
        <v>3742</v>
      </c>
      <c r="C1924" t="s">
        <v>9388</v>
      </c>
      <c r="D1924" t="s">
        <v>9383</v>
      </c>
      <c r="E1924" s="2">
        <v>45747</v>
      </c>
      <c r="F1924" s="2">
        <v>45777</v>
      </c>
      <c r="G1924" t="s">
        <v>3743</v>
      </c>
      <c r="H1924">
        <v>88.9649</v>
      </c>
      <c r="I1924" s="4">
        <v>88.834435051546393</v>
      </c>
      <c r="J1924" t="s">
        <v>3</v>
      </c>
      <c r="K1924" t="s">
        <v>12</v>
      </c>
      <c r="L1924" s="6">
        <v>1.4686303613897778E-3</v>
      </c>
      <c r="M1924" s="7" t="s">
        <v>9506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8">
        <v>119.97425704980571</v>
      </c>
    </row>
    <row r="1925" spans="1:19" x14ac:dyDescent="0.25">
      <c r="A1925" t="s">
        <v>11503</v>
      </c>
      <c r="B1925" t="s">
        <v>3744</v>
      </c>
      <c r="C1925" t="s">
        <v>9389</v>
      </c>
      <c r="D1925" t="s">
        <v>9383</v>
      </c>
      <c r="E1925" s="2">
        <v>45747</v>
      </c>
      <c r="F1925" s="2">
        <v>45777</v>
      </c>
      <c r="G1925" t="s">
        <v>3745</v>
      </c>
      <c r="H1925">
        <v>17.100000000000001</v>
      </c>
      <c r="I1925" s="4">
        <v>16.425252525252528</v>
      </c>
      <c r="J1925" t="s">
        <v>3</v>
      </c>
      <c r="K1925" t="s">
        <v>1</v>
      </c>
      <c r="L1925" s="6">
        <v>4.1079884385954113E-2</v>
      </c>
      <c r="M1925" s="7" t="s">
        <v>9488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8">
        <v>24.717437178045561</v>
      </c>
    </row>
    <row r="1926" spans="1:19" x14ac:dyDescent="0.25">
      <c r="A1926" t="s">
        <v>11504</v>
      </c>
      <c r="B1926" t="s">
        <v>3746</v>
      </c>
      <c r="C1926" t="s">
        <v>9389</v>
      </c>
      <c r="D1926" t="s">
        <v>9383</v>
      </c>
      <c r="E1926" s="2">
        <v>45747</v>
      </c>
      <c r="F1926" s="2">
        <v>45777</v>
      </c>
      <c r="G1926" t="s">
        <v>3747</v>
      </c>
      <c r="H1926">
        <v>239.34989999999999</v>
      </c>
      <c r="I1926" s="4" t="s">
        <v>9542</v>
      </c>
      <c r="J1926" t="s">
        <v>3</v>
      </c>
      <c r="K1926" t="s">
        <v>12</v>
      </c>
      <c r="L1926" s="6" t="s">
        <v>9359</v>
      </c>
      <c r="M1926" s="7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8">
        <v>211.21478341066285</v>
      </c>
    </row>
    <row r="1927" spans="1:19" x14ac:dyDescent="0.25">
      <c r="A1927" t="s">
        <v>11505</v>
      </c>
      <c r="B1927" t="s">
        <v>3748</v>
      </c>
      <c r="C1927" t="s">
        <v>9389</v>
      </c>
      <c r="D1927" t="s">
        <v>9383</v>
      </c>
      <c r="E1927" s="2">
        <v>45747</v>
      </c>
      <c r="F1927" s="2">
        <v>45777</v>
      </c>
      <c r="G1927" t="s">
        <v>3749</v>
      </c>
      <c r="H1927">
        <v>20.2</v>
      </c>
      <c r="I1927" s="4">
        <v>19.697938144329896</v>
      </c>
      <c r="J1927" t="s">
        <v>3</v>
      </c>
      <c r="K1927" t="s">
        <v>1</v>
      </c>
      <c r="L1927" s="6">
        <v>2.5488041032082576E-2</v>
      </c>
      <c r="M1927" s="7" t="s">
        <v>9471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8">
        <v>44.479150565443376</v>
      </c>
    </row>
    <row r="1928" spans="1:19" x14ac:dyDescent="0.25">
      <c r="A1928" t="s">
        <v>11506</v>
      </c>
      <c r="B1928" t="s">
        <v>3750</v>
      </c>
      <c r="C1928" t="s">
        <v>9388</v>
      </c>
      <c r="D1928" t="s">
        <v>9383</v>
      </c>
      <c r="E1928" s="2">
        <v>45747</v>
      </c>
      <c r="F1928" s="2">
        <v>45777</v>
      </c>
      <c r="G1928" t="s">
        <v>3751</v>
      </c>
      <c r="H1928">
        <v>134.1772</v>
      </c>
      <c r="I1928" s="4">
        <v>135.17310000000001</v>
      </c>
      <c r="J1928" t="s">
        <v>3</v>
      </c>
      <c r="K1928" t="s">
        <v>12</v>
      </c>
      <c r="L1928" s="6">
        <v>-7.3675901492235019E-3</v>
      </c>
      <c r="M1928" s="7" t="s">
        <v>9486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8">
        <v>119.29513021837842</v>
      </c>
    </row>
    <row r="1929" spans="1:19" x14ac:dyDescent="0.25">
      <c r="A1929" t="s">
        <v>11507</v>
      </c>
      <c r="B1929" t="s">
        <v>3752</v>
      </c>
      <c r="C1929" t="s">
        <v>9388</v>
      </c>
      <c r="D1929" t="s">
        <v>9383</v>
      </c>
      <c r="E1929" s="2">
        <v>45747</v>
      </c>
      <c r="F1929" s="2">
        <v>45777</v>
      </c>
      <c r="G1929" t="s">
        <v>3753</v>
      </c>
      <c r="H1929">
        <v>192.39940000000001</v>
      </c>
      <c r="I1929" s="4">
        <v>201.16350927835052</v>
      </c>
      <c r="J1929" t="s">
        <v>3</v>
      </c>
      <c r="K1929" t="s">
        <v>12</v>
      </c>
      <c r="L1929" s="6">
        <v>-4.3567092808187047E-2</v>
      </c>
      <c r="M1929" s="7" t="s">
        <v>9475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8">
        <v>193.33440435100573</v>
      </c>
    </row>
    <row r="1930" spans="1:19" x14ac:dyDescent="0.25">
      <c r="A1930" t="s">
        <v>11508</v>
      </c>
      <c r="B1930" t="s">
        <v>3754</v>
      </c>
      <c r="C1930" t="s">
        <v>9388</v>
      </c>
      <c r="D1930" t="s">
        <v>9383</v>
      </c>
      <c r="E1930" s="2">
        <v>45747</v>
      </c>
      <c r="F1930" s="2">
        <v>45777</v>
      </c>
      <c r="G1930" t="s">
        <v>3755</v>
      </c>
      <c r="H1930">
        <v>417.1601</v>
      </c>
      <c r="I1930" s="4">
        <v>598.95485837628871</v>
      </c>
      <c r="J1930" t="s">
        <v>3</v>
      </c>
      <c r="K1930" t="s">
        <v>12</v>
      </c>
      <c r="L1930" s="6">
        <v>-0.30351996621100541</v>
      </c>
      <c r="M1930" s="7" t="s">
        <v>9723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8">
        <v>407.38940181406991</v>
      </c>
    </row>
    <row r="1931" spans="1:19" x14ac:dyDescent="0.25">
      <c r="A1931" t="s">
        <v>11509</v>
      </c>
      <c r="B1931" t="s">
        <v>3756</v>
      </c>
      <c r="C1931" t="s">
        <v>9388</v>
      </c>
      <c r="D1931" t="s">
        <v>9383</v>
      </c>
      <c r="E1931" s="2">
        <v>45747</v>
      </c>
      <c r="F1931" s="2">
        <v>45777</v>
      </c>
      <c r="G1931" t="s">
        <v>3757</v>
      </c>
      <c r="H1931">
        <v>165.49019999999999</v>
      </c>
      <c r="I1931" s="4">
        <v>154.68313232323231</v>
      </c>
      <c r="J1931" t="s">
        <v>3</v>
      </c>
      <c r="K1931" t="s">
        <v>12</v>
      </c>
      <c r="L1931" s="6">
        <v>6.9865844545899058E-2</v>
      </c>
      <c r="M1931" s="7" t="s">
        <v>9547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8">
        <v>186.74542913545577</v>
      </c>
    </row>
    <row r="1932" spans="1:19" x14ac:dyDescent="0.25">
      <c r="A1932" t="s">
        <v>11510</v>
      </c>
      <c r="B1932" t="s">
        <v>3758</v>
      </c>
      <c r="C1932" t="s">
        <v>9388</v>
      </c>
      <c r="D1932" t="s">
        <v>9383</v>
      </c>
      <c r="E1932" s="2">
        <v>45747</v>
      </c>
      <c r="F1932" s="2">
        <v>45777</v>
      </c>
      <c r="G1932" t="s">
        <v>3759</v>
      </c>
      <c r="H1932">
        <v>141.7961</v>
      </c>
      <c r="I1932" s="4">
        <v>188.97763902439021</v>
      </c>
      <c r="J1932" t="s">
        <v>3</v>
      </c>
      <c r="K1932" t="s">
        <v>12</v>
      </c>
      <c r="L1932" s="6">
        <v>-0.24966731126480413</v>
      </c>
      <c r="M1932" s="7" t="s">
        <v>9890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8">
        <v>122.35842571332709</v>
      </c>
    </row>
    <row r="1933" spans="1:19" x14ac:dyDescent="0.25">
      <c r="A1933" t="s">
        <v>11511</v>
      </c>
      <c r="B1933" t="s">
        <v>3760</v>
      </c>
      <c r="C1933" t="s">
        <v>9389</v>
      </c>
      <c r="D1933" t="s">
        <v>9383</v>
      </c>
      <c r="E1933" s="2">
        <v>45747</v>
      </c>
      <c r="F1933" s="2">
        <v>45777</v>
      </c>
      <c r="G1933" t="s">
        <v>3761</v>
      </c>
      <c r="H1933">
        <v>115.291</v>
      </c>
      <c r="I1933" s="4">
        <v>52.744444444444454</v>
      </c>
      <c r="J1933" t="s">
        <v>3</v>
      </c>
      <c r="K1933" t="s">
        <v>12</v>
      </c>
      <c r="L1933" s="6">
        <v>1.1858415841584153</v>
      </c>
      <c r="M1933" s="7" t="s">
        <v>11079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8">
        <v>189.43407144189001</v>
      </c>
    </row>
    <row r="1934" spans="1:19" x14ac:dyDescent="0.25">
      <c r="A1934" t="s">
        <v>11512</v>
      </c>
      <c r="B1934" t="s">
        <v>3762</v>
      </c>
      <c r="C1934" t="s">
        <v>9388</v>
      </c>
      <c r="D1934" t="s">
        <v>9383</v>
      </c>
      <c r="E1934" s="2">
        <v>45747</v>
      </c>
      <c r="F1934" s="2">
        <v>45777</v>
      </c>
      <c r="G1934" t="s">
        <v>3763</v>
      </c>
      <c r="H1934">
        <v>646.46979999999996</v>
      </c>
      <c r="I1934" s="4">
        <v>670.1178340206186</v>
      </c>
      <c r="J1934" t="s">
        <v>3</v>
      </c>
      <c r="K1934" t="s">
        <v>12</v>
      </c>
      <c r="L1934" s="6">
        <v>-3.5289366765145713E-2</v>
      </c>
      <c r="M1934" s="7" t="s">
        <v>9475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8">
        <v>527.32031034272075</v>
      </c>
    </row>
    <row r="1935" spans="1:19" x14ac:dyDescent="0.25">
      <c r="A1935" t="s">
        <v>11513</v>
      </c>
      <c r="B1935" t="s">
        <v>3764</v>
      </c>
      <c r="C1935" t="s">
        <v>9388</v>
      </c>
      <c r="D1935" t="s">
        <v>9383</v>
      </c>
      <c r="E1935" s="2">
        <v>45747</v>
      </c>
      <c r="F1935" s="2">
        <v>45777</v>
      </c>
      <c r="G1935" t="s">
        <v>3765</v>
      </c>
      <c r="H1935">
        <v>141.94139999999999</v>
      </c>
      <c r="I1935" s="4">
        <v>244.48630886469672</v>
      </c>
      <c r="J1935" t="s">
        <v>3</v>
      </c>
      <c r="K1935" t="s">
        <v>12</v>
      </c>
      <c r="L1935" s="6">
        <v>-0.41943006682409767</v>
      </c>
      <c r="M1935" s="7" t="s">
        <v>9494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8">
        <v>128.65841078784416</v>
      </c>
    </row>
    <row r="1936" spans="1:19" x14ac:dyDescent="0.25">
      <c r="A1936" t="s">
        <v>11514</v>
      </c>
      <c r="B1936" t="s">
        <v>3766</v>
      </c>
      <c r="C1936" t="s">
        <v>9389</v>
      </c>
      <c r="D1936" t="s">
        <v>9383</v>
      </c>
      <c r="E1936" s="2">
        <v>45747</v>
      </c>
      <c r="F1936" s="2">
        <v>45777</v>
      </c>
      <c r="G1936" t="s">
        <v>3767</v>
      </c>
      <c r="H1936">
        <v>54.198999999999998</v>
      </c>
      <c r="I1936" s="4">
        <v>51.339626262626268</v>
      </c>
      <c r="J1936" t="s">
        <v>3</v>
      </c>
      <c r="K1936" t="s">
        <v>12</v>
      </c>
      <c r="L1936" s="6">
        <v>5.5695258137382853E-2</v>
      </c>
      <c r="M1936" s="7" t="s">
        <v>9534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8">
        <v>61.151184305585488</v>
      </c>
    </row>
    <row r="1937" spans="1:19" x14ac:dyDescent="0.25">
      <c r="A1937" t="s">
        <v>11515</v>
      </c>
      <c r="B1937" t="s">
        <v>3768</v>
      </c>
      <c r="C1937" t="s">
        <v>9389</v>
      </c>
      <c r="D1937" t="s">
        <v>9383</v>
      </c>
      <c r="E1937" s="2">
        <v>45747</v>
      </c>
      <c r="F1937" s="2">
        <v>45777</v>
      </c>
      <c r="G1937" t="s">
        <v>3769</v>
      </c>
      <c r="H1937">
        <v>170.89940000000001</v>
      </c>
      <c r="I1937" s="4">
        <v>185.16666666666666</v>
      </c>
      <c r="J1937" t="s">
        <v>3</v>
      </c>
      <c r="K1937" t="s">
        <v>12</v>
      </c>
      <c r="L1937" s="6">
        <v>-7.7050945094509382E-2</v>
      </c>
      <c r="M1937" s="7" t="s">
        <v>9560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8">
        <v>132.17557758297073</v>
      </c>
    </row>
    <row r="1938" spans="1:19" x14ac:dyDescent="0.25">
      <c r="A1938" t="s">
        <v>11516</v>
      </c>
      <c r="B1938" t="s">
        <v>3770</v>
      </c>
      <c r="C1938" t="s">
        <v>9388</v>
      </c>
      <c r="D1938" t="s">
        <v>9383</v>
      </c>
      <c r="E1938" s="2">
        <v>45747</v>
      </c>
      <c r="F1938" s="2">
        <v>45777</v>
      </c>
      <c r="G1938" t="s">
        <v>3771</v>
      </c>
      <c r="H1938">
        <v>129.19999999999999</v>
      </c>
      <c r="I1938" s="4">
        <v>125.79070505050505</v>
      </c>
      <c r="J1938" t="s">
        <v>3</v>
      </c>
      <c r="K1938" t="s">
        <v>12</v>
      </c>
      <c r="L1938" s="6">
        <v>2.7102916293585411E-2</v>
      </c>
      <c r="M1938" s="7" t="s">
        <v>9471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8">
        <v>180.06975687759592</v>
      </c>
    </row>
    <row r="1939" spans="1:19" x14ac:dyDescent="0.25">
      <c r="A1939" t="s">
        <v>11517</v>
      </c>
      <c r="B1939" t="s">
        <v>3772</v>
      </c>
      <c r="C1939" t="s">
        <v>9388</v>
      </c>
      <c r="D1939" t="s">
        <v>9383</v>
      </c>
      <c r="E1939" s="2">
        <v>45747</v>
      </c>
      <c r="F1939" s="2">
        <v>45777</v>
      </c>
      <c r="G1939" t="s">
        <v>3773</v>
      </c>
      <c r="H1939">
        <v>135.82300000000001</v>
      </c>
      <c r="I1939" s="4">
        <v>139.66402424242426</v>
      </c>
      <c r="J1939" t="s">
        <v>3</v>
      </c>
      <c r="K1939" t="s">
        <v>12</v>
      </c>
      <c r="L1939" s="6">
        <v>-2.7501887212967091E-2</v>
      </c>
      <c r="M1939" s="7" t="s">
        <v>9473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8">
        <v>118.61600338695112</v>
      </c>
    </row>
    <row r="1940" spans="1:19" x14ac:dyDescent="0.25">
      <c r="A1940" t="s">
        <v>11518</v>
      </c>
      <c r="B1940" t="s">
        <v>3774</v>
      </c>
      <c r="C1940" t="s">
        <v>9388</v>
      </c>
      <c r="D1940" t="s">
        <v>9383</v>
      </c>
      <c r="E1940" s="2">
        <v>45747</v>
      </c>
      <c r="F1940" s="2">
        <v>45777</v>
      </c>
      <c r="G1940" t="s">
        <v>3775</v>
      </c>
      <c r="H1940">
        <v>170.261</v>
      </c>
      <c r="I1940" s="4">
        <v>152.68343434343433</v>
      </c>
      <c r="J1940" t="s">
        <v>3</v>
      </c>
      <c r="K1940" t="s">
        <v>12</v>
      </c>
      <c r="L1940" s="6">
        <v>0.11512424862692083</v>
      </c>
      <c r="M1940" s="7" t="s">
        <v>9691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8">
        <v>119.45407479594651</v>
      </c>
    </row>
    <row r="1941" spans="1:19" x14ac:dyDescent="0.25">
      <c r="A1941" t="s">
        <v>11519</v>
      </c>
      <c r="B1941" t="s">
        <v>3776</v>
      </c>
      <c r="C1941" t="s">
        <v>9388</v>
      </c>
      <c r="D1941" t="s">
        <v>9383</v>
      </c>
      <c r="E1941" s="2">
        <v>45747</v>
      </c>
      <c r="F1941" s="2">
        <v>45777</v>
      </c>
      <c r="G1941" t="s">
        <v>3777</v>
      </c>
      <c r="H1941">
        <v>833</v>
      </c>
      <c r="I1941" s="4">
        <v>817.51546391752584</v>
      </c>
      <c r="J1941" t="s">
        <v>3</v>
      </c>
      <c r="K1941" t="s">
        <v>12</v>
      </c>
      <c r="L1941" s="6">
        <v>1.8940970251831502E-2</v>
      </c>
      <c r="M1941" s="7" t="s">
        <v>9508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8">
        <v>864.62960295631399</v>
      </c>
    </row>
    <row r="1942" spans="1:19" x14ac:dyDescent="0.25">
      <c r="A1942" t="s">
        <v>11520</v>
      </c>
      <c r="B1942" t="s">
        <v>3778</v>
      </c>
      <c r="C1942" t="s">
        <v>9389</v>
      </c>
      <c r="D1942" t="s">
        <v>9383</v>
      </c>
      <c r="E1942" s="2">
        <v>45747</v>
      </c>
      <c r="F1942" s="2">
        <v>45777</v>
      </c>
      <c r="G1942" t="s">
        <v>3779</v>
      </c>
      <c r="H1942">
        <v>96.01</v>
      </c>
      <c r="I1942" s="4">
        <v>89.440886597938146</v>
      </c>
      <c r="J1942" t="s">
        <v>3</v>
      </c>
      <c r="K1942" t="s">
        <v>12</v>
      </c>
      <c r="L1942" s="6">
        <v>7.3446425364630752E-2</v>
      </c>
      <c r="M1942" s="7" t="s">
        <v>9547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8">
        <v>155.11874328041401</v>
      </c>
    </row>
    <row r="1943" spans="1:19" x14ac:dyDescent="0.25">
      <c r="A1943" t="s">
        <v>11521</v>
      </c>
      <c r="B1943" t="s">
        <v>3780</v>
      </c>
      <c r="C1943" t="s">
        <v>9389</v>
      </c>
      <c r="D1943" t="s">
        <v>9383</v>
      </c>
      <c r="E1943" s="2">
        <v>45747</v>
      </c>
      <c r="F1943" s="2">
        <v>45777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s="7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8">
        <v>2.5084527829204655</v>
      </c>
    </row>
    <row r="1944" spans="1:19" x14ac:dyDescent="0.25">
      <c r="A1944" t="s">
        <v>11522</v>
      </c>
      <c r="B1944" t="s">
        <v>3782</v>
      </c>
      <c r="C1944" t="s">
        <v>9389</v>
      </c>
      <c r="D1944" t="s">
        <v>9383</v>
      </c>
      <c r="E1944" s="2">
        <v>45747</v>
      </c>
      <c r="F1944" s="2">
        <v>45777</v>
      </c>
      <c r="G1944" t="s">
        <v>3783</v>
      </c>
      <c r="H1944">
        <v>79.3</v>
      </c>
      <c r="I1944" s="4">
        <v>33.884740206185569</v>
      </c>
      <c r="J1944" t="s">
        <v>3</v>
      </c>
      <c r="K1944" t="s">
        <v>12</v>
      </c>
      <c r="L1944" s="6">
        <v>1.3402864982132576</v>
      </c>
      <c r="M1944" s="7" t="s">
        <v>11523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8">
        <v>122.03469834470081</v>
      </c>
    </row>
    <row r="1945" spans="1:19" x14ac:dyDescent="0.25">
      <c r="A1945" t="s">
        <v>11524</v>
      </c>
      <c r="B1945" t="s">
        <v>3784</v>
      </c>
      <c r="C1945" t="s">
        <v>9388</v>
      </c>
      <c r="D1945" t="s">
        <v>9383</v>
      </c>
      <c r="E1945" s="2">
        <v>45747</v>
      </c>
      <c r="F1945" s="2">
        <v>45777</v>
      </c>
      <c r="G1945" t="s">
        <v>3785</v>
      </c>
      <c r="H1945">
        <v>600</v>
      </c>
      <c r="I1945" s="4">
        <v>928.75380359612723</v>
      </c>
      <c r="J1945" t="s">
        <v>3</v>
      </c>
      <c r="K1945" t="s">
        <v>12</v>
      </c>
      <c r="L1945" s="6">
        <v>-0.35397303604377728</v>
      </c>
      <c r="M1945" s="7" t="s">
        <v>9477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8">
        <v>510.99236737436223</v>
      </c>
    </row>
    <row r="1946" spans="1:19" x14ac:dyDescent="0.25">
      <c r="A1946" t="s">
        <v>11525</v>
      </c>
      <c r="B1946" t="s">
        <v>3786</v>
      </c>
      <c r="C1946" t="s">
        <v>9388</v>
      </c>
      <c r="D1946" t="s">
        <v>9383</v>
      </c>
      <c r="E1946" s="2">
        <v>45747</v>
      </c>
      <c r="F1946" s="2">
        <v>45777</v>
      </c>
      <c r="G1946" t="s">
        <v>3787</v>
      </c>
      <c r="H1946">
        <v>52.554000000000002</v>
      </c>
      <c r="I1946" s="4">
        <v>65.116484536082481</v>
      </c>
      <c r="J1946" t="s">
        <v>3</v>
      </c>
      <c r="K1946" t="s">
        <v>12</v>
      </c>
      <c r="L1946" s="6">
        <v>-0.19292326091592571</v>
      </c>
      <c r="M1946" s="7" t="s">
        <v>9481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8">
        <v>52.206068977592203</v>
      </c>
    </row>
    <row r="1947" spans="1:19" x14ac:dyDescent="0.25">
      <c r="A1947" t="s">
        <v>11526</v>
      </c>
      <c r="B1947" t="s">
        <v>3788</v>
      </c>
      <c r="C1947" t="s">
        <v>9389</v>
      </c>
      <c r="D1947" t="s">
        <v>9383</v>
      </c>
      <c r="E1947" s="2">
        <v>45747</v>
      </c>
      <c r="F1947" s="2">
        <v>45777</v>
      </c>
      <c r="G1947" t="s">
        <v>3789</v>
      </c>
      <c r="H1947">
        <v>17.571000000000002</v>
      </c>
      <c r="I1947" s="4">
        <v>20.440869696969699</v>
      </c>
      <c r="J1947" t="s">
        <v>3</v>
      </c>
      <c r="K1947" t="s">
        <v>12</v>
      </c>
      <c r="L1947" s="6">
        <v>-0.14039861021153843</v>
      </c>
      <c r="M1947" s="7" t="s">
        <v>9693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8">
        <v>11.968684772166245</v>
      </c>
    </row>
    <row r="1948" spans="1:19" x14ac:dyDescent="0.25">
      <c r="A1948" t="s">
        <v>11527</v>
      </c>
      <c r="B1948" t="s">
        <v>3790</v>
      </c>
      <c r="C1948" t="s">
        <v>9389</v>
      </c>
      <c r="D1948" t="s">
        <v>9360</v>
      </c>
      <c r="E1948" s="2">
        <v>45747</v>
      </c>
      <c r="F1948" s="2">
        <v>45777</v>
      </c>
      <c r="G1948" t="s">
        <v>3791</v>
      </c>
      <c r="H1948">
        <v>286.89999999999998</v>
      </c>
      <c r="I1948" s="4">
        <v>225.66868686868685</v>
      </c>
      <c r="J1948" t="s">
        <v>3</v>
      </c>
      <c r="K1948" t="s">
        <v>12</v>
      </c>
      <c r="L1948" s="6">
        <v>0.27133278427300245</v>
      </c>
      <c r="M1948" s="7" t="s">
        <v>10049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8">
        <v>178.88811837279852</v>
      </c>
    </row>
    <row r="1949" spans="1:19" x14ac:dyDescent="0.25">
      <c r="A1949" t="s">
        <v>11528</v>
      </c>
      <c r="B1949" t="s">
        <v>3792</v>
      </c>
      <c r="C1949" t="s">
        <v>9388</v>
      </c>
      <c r="D1949" t="s">
        <v>9383</v>
      </c>
      <c r="E1949" s="2">
        <v>45747</v>
      </c>
      <c r="F1949" s="2">
        <v>45777</v>
      </c>
      <c r="G1949" t="s">
        <v>3793</v>
      </c>
      <c r="H1949">
        <v>172.70519999999999</v>
      </c>
      <c r="I1949" s="4">
        <v>179.55759595959597</v>
      </c>
      <c r="J1949" t="s">
        <v>3</v>
      </c>
      <c r="K1949" t="s">
        <v>12</v>
      </c>
      <c r="L1949" s="6">
        <v>-3.8162662643010159E-2</v>
      </c>
      <c r="M1949" s="7" t="s">
        <v>9475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8">
        <v>174.69454025438409</v>
      </c>
    </row>
    <row r="1950" spans="1:19" x14ac:dyDescent="0.25">
      <c r="A1950" t="s">
        <v>11529</v>
      </c>
      <c r="B1950" t="s">
        <v>3794</v>
      </c>
      <c r="C1950" t="s">
        <v>9388</v>
      </c>
      <c r="D1950" t="s">
        <v>9383</v>
      </c>
      <c r="E1950" s="2">
        <v>45747</v>
      </c>
      <c r="F1950" s="2">
        <v>45777</v>
      </c>
      <c r="G1950" t="s">
        <v>3795</v>
      </c>
      <c r="H1950">
        <v>144.572</v>
      </c>
      <c r="I1950" s="4">
        <v>147.47203838383837</v>
      </c>
      <c r="J1950" t="s">
        <v>3</v>
      </c>
      <c r="K1950" t="s">
        <v>12</v>
      </c>
      <c r="L1950" s="6">
        <v>-1.9665005079065767E-2</v>
      </c>
      <c r="M1950" s="7" t="s">
        <v>9532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8">
        <v>125.00268550377807</v>
      </c>
    </row>
    <row r="1951" spans="1:19" x14ac:dyDescent="0.25">
      <c r="A1951" t="s">
        <v>11530</v>
      </c>
      <c r="B1951" t="s">
        <v>3796</v>
      </c>
      <c r="C1951" t="s">
        <v>9389</v>
      </c>
      <c r="D1951" t="s">
        <v>9360</v>
      </c>
      <c r="E1951" s="2">
        <v>45747</v>
      </c>
      <c r="F1951" s="2">
        <v>45777</v>
      </c>
      <c r="G1951" t="s">
        <v>3797</v>
      </c>
      <c r="H1951">
        <v>15</v>
      </c>
      <c r="I1951" s="4">
        <v>12.451546391752577</v>
      </c>
      <c r="J1951" t="s">
        <v>3</v>
      </c>
      <c r="K1951" t="s">
        <v>1</v>
      </c>
      <c r="L1951" s="6">
        <v>0.20466964729259818</v>
      </c>
      <c r="M1951" s="7" t="s">
        <v>9667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8">
        <v>30.218366868906003</v>
      </c>
    </row>
    <row r="1952" spans="1:19" x14ac:dyDescent="0.25">
      <c r="A1952" t="s">
        <v>11531</v>
      </c>
      <c r="B1952" t="s">
        <v>3798</v>
      </c>
      <c r="C1952" t="s">
        <v>9389</v>
      </c>
      <c r="D1952" t="s">
        <v>9383</v>
      </c>
      <c r="E1952" s="2">
        <v>45747</v>
      </c>
      <c r="F1952" s="2">
        <v>45777</v>
      </c>
      <c r="G1952" t="s">
        <v>3799</v>
      </c>
      <c r="H1952">
        <v>64.3001</v>
      </c>
      <c r="I1952" s="4">
        <v>45.194847474747476</v>
      </c>
      <c r="J1952" t="s">
        <v>3</v>
      </c>
      <c r="K1952" t="s">
        <v>12</v>
      </c>
      <c r="L1952" s="6">
        <v>0.42273076673015741</v>
      </c>
      <c r="M1952" s="7" t="s">
        <v>9888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8">
        <v>33.290533426990201</v>
      </c>
    </row>
    <row r="1953" spans="1:19" x14ac:dyDescent="0.25">
      <c r="A1953" t="s">
        <v>11532</v>
      </c>
      <c r="B1953" t="s">
        <v>3800</v>
      </c>
      <c r="C1953" t="s">
        <v>9388</v>
      </c>
      <c r="D1953" t="s">
        <v>9383</v>
      </c>
      <c r="E1953" s="2">
        <v>45747</v>
      </c>
      <c r="F1953" s="2">
        <v>45777</v>
      </c>
      <c r="G1953" t="s">
        <v>3801</v>
      </c>
      <c r="H1953">
        <v>460.89940000000001</v>
      </c>
      <c r="I1953" s="4">
        <v>637.67114030418247</v>
      </c>
      <c r="J1953" t="s">
        <v>3</v>
      </c>
      <c r="K1953" t="s">
        <v>12</v>
      </c>
      <c r="L1953" s="6">
        <v>-0.27721458465229998</v>
      </c>
      <c r="M1953" s="7" t="s">
        <v>9466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8">
        <v>531.81410703578217</v>
      </c>
    </row>
    <row r="1954" spans="1:19" x14ac:dyDescent="0.25">
      <c r="A1954" t="s">
        <v>11533</v>
      </c>
      <c r="B1954" t="s">
        <v>3802</v>
      </c>
      <c r="C1954" t="s">
        <v>9388</v>
      </c>
      <c r="D1954" t="s">
        <v>9383</v>
      </c>
      <c r="E1954" s="2">
        <v>45747</v>
      </c>
      <c r="F1954" s="2">
        <v>45777</v>
      </c>
      <c r="G1954" t="s">
        <v>3803</v>
      </c>
      <c r="H1954">
        <v>443</v>
      </c>
      <c r="I1954" s="4">
        <v>548.33535108958836</v>
      </c>
      <c r="J1954" t="s">
        <v>3</v>
      </c>
      <c r="K1954" t="s">
        <v>12</v>
      </c>
      <c r="L1954" s="6">
        <v>-0.1921002373461389</v>
      </c>
      <c r="M1954" s="7" t="s">
        <v>9481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8">
        <v>529.51663541457071</v>
      </c>
    </row>
    <row r="1955" spans="1:19" x14ac:dyDescent="0.25">
      <c r="A1955" t="s">
        <v>11534</v>
      </c>
      <c r="B1955" t="s">
        <v>3804</v>
      </c>
      <c r="C1955" t="s">
        <v>9388</v>
      </c>
      <c r="D1955" t="s">
        <v>9383</v>
      </c>
      <c r="E1955" s="2">
        <v>45747</v>
      </c>
      <c r="F1955" s="2">
        <v>45777</v>
      </c>
      <c r="G1955" t="s">
        <v>3805</v>
      </c>
      <c r="H1955">
        <v>296.52929999999998</v>
      </c>
      <c r="I1955" s="4">
        <v>289.31249690721654</v>
      </c>
      <c r="J1955" t="s">
        <v>3</v>
      </c>
      <c r="K1955" t="s">
        <v>12</v>
      </c>
      <c r="L1955" s="6">
        <v>2.4944664229619828E-2</v>
      </c>
      <c r="M1955" s="7" t="s">
        <v>9508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8">
        <v>311.61806907576903</v>
      </c>
    </row>
    <row r="1956" spans="1:19" x14ac:dyDescent="0.25">
      <c r="A1956" t="s">
        <v>11535</v>
      </c>
      <c r="B1956" t="s">
        <v>3806</v>
      </c>
      <c r="C1956" t="s">
        <v>9389</v>
      </c>
      <c r="D1956" t="s">
        <v>9383</v>
      </c>
      <c r="E1956" s="2">
        <v>45747</v>
      </c>
      <c r="F1956" s="2">
        <v>45777</v>
      </c>
      <c r="G1956" t="s">
        <v>3807</v>
      </c>
      <c r="H1956">
        <v>50.5</v>
      </c>
      <c r="I1956" s="4">
        <v>47.397332093023259</v>
      </c>
      <c r="J1956" t="s">
        <v>3</v>
      </c>
      <c r="K1956" t="s">
        <v>12</v>
      </c>
      <c r="L1956" s="6">
        <v>6.546081329825415E-2</v>
      </c>
      <c r="M1956" s="7" t="s">
        <v>9547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8">
        <v>139.34914072437135</v>
      </c>
    </row>
    <row r="1957" spans="1:19" x14ac:dyDescent="0.25">
      <c r="A1957" t="s">
        <v>11536</v>
      </c>
      <c r="B1957" t="s">
        <v>3808</v>
      </c>
      <c r="C1957" t="s">
        <v>9388</v>
      </c>
      <c r="D1957" t="s">
        <v>9383</v>
      </c>
      <c r="E1957" s="2">
        <v>45747</v>
      </c>
      <c r="F1957" s="2">
        <v>45777</v>
      </c>
      <c r="G1957" t="s">
        <v>3809</v>
      </c>
      <c r="H1957">
        <v>641.79880000000003</v>
      </c>
      <c r="I1957" s="4">
        <v>331.12473182608699</v>
      </c>
      <c r="J1957" t="s">
        <v>3</v>
      </c>
      <c r="K1957" t="s">
        <v>12</v>
      </c>
      <c r="L1957" s="6">
        <v>0.9382387913479231</v>
      </c>
      <c r="M1957" s="7" t="s">
        <v>11537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8">
        <v>556.13262740370021</v>
      </c>
    </row>
    <row r="1958" spans="1:19" x14ac:dyDescent="0.25">
      <c r="A1958" t="s">
        <v>11538</v>
      </c>
      <c r="B1958" t="s">
        <v>3810</v>
      </c>
      <c r="C1958" t="s">
        <v>9389</v>
      </c>
      <c r="D1958" t="s">
        <v>9383</v>
      </c>
      <c r="E1958" s="2">
        <v>45747</v>
      </c>
      <c r="F1958" s="2">
        <v>45777</v>
      </c>
      <c r="G1958" t="s">
        <v>3811</v>
      </c>
      <c r="H1958">
        <v>57.8</v>
      </c>
      <c r="I1958" s="4">
        <v>29.904429896907217</v>
      </c>
      <c r="J1958" t="s">
        <v>3</v>
      </c>
      <c r="K1958" t="s">
        <v>12</v>
      </c>
      <c r="L1958" s="6">
        <v>0.93282400631813411</v>
      </c>
      <c r="M1958" s="7" t="s">
        <v>11539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8">
        <v>103.84076794662829</v>
      </c>
    </row>
    <row r="1959" spans="1:19" x14ac:dyDescent="0.25">
      <c r="A1959" t="s">
        <v>11540</v>
      </c>
      <c r="B1959" t="s">
        <v>3812</v>
      </c>
      <c r="C1959" t="s">
        <v>9388</v>
      </c>
      <c r="D1959" t="s">
        <v>9383</v>
      </c>
      <c r="E1959" s="2">
        <v>45747</v>
      </c>
      <c r="F1959" s="2">
        <v>45777</v>
      </c>
      <c r="G1959" t="s">
        <v>3813</v>
      </c>
      <c r="H1959">
        <v>142.11279999999999</v>
      </c>
      <c r="I1959" s="4">
        <v>152.2140393939394</v>
      </c>
      <c r="J1959" t="s">
        <v>3</v>
      </c>
      <c r="K1959" t="s">
        <v>12</v>
      </c>
      <c r="L1959" s="6">
        <v>-6.6362074314293529E-2</v>
      </c>
      <c r="M1959" s="7" t="s">
        <v>9555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8">
        <v>130.99923093021062</v>
      </c>
    </row>
    <row r="1960" spans="1:19" x14ac:dyDescent="0.25">
      <c r="A1960" t="s">
        <v>11541</v>
      </c>
      <c r="B1960" t="s">
        <v>3814</v>
      </c>
      <c r="C1960" t="s">
        <v>9388</v>
      </c>
      <c r="D1960" t="s">
        <v>9383</v>
      </c>
      <c r="E1960" s="2">
        <v>45747</v>
      </c>
      <c r="F1960" s="2">
        <v>45777</v>
      </c>
      <c r="G1960" t="s">
        <v>3815</v>
      </c>
      <c r="H1960">
        <v>84.9</v>
      </c>
      <c r="I1960" s="4">
        <v>81.955465979381444</v>
      </c>
      <c r="J1960" t="s">
        <v>3</v>
      </c>
      <c r="K1960" t="s">
        <v>12</v>
      </c>
      <c r="L1960" s="6">
        <v>3.5928464141236738E-2</v>
      </c>
      <c r="M1960" s="7" t="s">
        <v>9488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8">
        <v>102.18691386923113</v>
      </c>
    </row>
    <row r="1961" spans="1:19" x14ac:dyDescent="0.25">
      <c r="A1961" t="s">
        <v>11542</v>
      </c>
      <c r="B1961" t="s">
        <v>3816</v>
      </c>
      <c r="C1961" t="s">
        <v>9389</v>
      </c>
      <c r="D1961" t="s">
        <v>9383</v>
      </c>
      <c r="E1961" s="2">
        <v>45747</v>
      </c>
      <c r="F1961" s="2">
        <v>45777</v>
      </c>
      <c r="G1961" t="s">
        <v>3817</v>
      </c>
      <c r="H1961">
        <v>35.7301</v>
      </c>
      <c r="I1961" s="4">
        <v>68.781702127659585</v>
      </c>
      <c r="J1961" t="s">
        <v>3</v>
      </c>
      <c r="K1961" t="s">
        <v>1</v>
      </c>
      <c r="L1961" s="6">
        <v>-0.48052899398033877</v>
      </c>
      <c r="M1961" s="7" t="s">
        <v>11251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8">
        <v>29.50491108691206</v>
      </c>
    </row>
    <row r="1962" spans="1:19" x14ac:dyDescent="0.25">
      <c r="A1962" t="s">
        <v>11543</v>
      </c>
      <c r="B1962" t="s">
        <v>3818</v>
      </c>
      <c r="C1962" t="s">
        <v>9389</v>
      </c>
      <c r="D1962" t="s">
        <v>9383</v>
      </c>
      <c r="E1962" s="2">
        <v>45747</v>
      </c>
      <c r="F1962" s="2">
        <v>45777</v>
      </c>
      <c r="G1962" t="s">
        <v>3819</v>
      </c>
      <c r="H1962">
        <v>69.7</v>
      </c>
      <c r="I1962" s="4">
        <v>47.847882828282827</v>
      </c>
      <c r="J1962" t="s">
        <v>3</v>
      </c>
      <c r="K1962" t="s">
        <v>12</v>
      </c>
      <c r="L1962" s="6">
        <v>0.45669977186117872</v>
      </c>
      <c r="M1962" s="7" t="s">
        <v>10906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8">
        <v>48.79246571656271</v>
      </c>
    </row>
    <row r="1963" spans="1:19" x14ac:dyDescent="0.25">
      <c r="A1963" t="s">
        <v>11544</v>
      </c>
      <c r="B1963" t="s">
        <v>3820</v>
      </c>
      <c r="C1963" t="s">
        <v>9388</v>
      </c>
      <c r="D1963" t="s">
        <v>9383</v>
      </c>
      <c r="E1963" s="2">
        <v>45747</v>
      </c>
      <c r="F1963" s="2">
        <v>45777</v>
      </c>
      <c r="G1963" t="s">
        <v>3821</v>
      </c>
      <c r="H1963">
        <v>633.09960000000001</v>
      </c>
      <c r="I1963" s="4">
        <v>435.80578226086959</v>
      </c>
      <c r="J1963" t="s">
        <v>3</v>
      </c>
      <c r="K1963" t="s">
        <v>12</v>
      </c>
      <c r="L1963" s="6">
        <v>0.45271041773610987</v>
      </c>
      <c r="M1963" s="7" t="s">
        <v>10276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8">
        <v>550.0060364138028</v>
      </c>
    </row>
    <row r="1964" spans="1:19" x14ac:dyDescent="0.25">
      <c r="A1964" t="s">
        <v>11545</v>
      </c>
      <c r="B1964" t="s">
        <v>3822</v>
      </c>
      <c r="C1964" t="s">
        <v>9389</v>
      </c>
      <c r="D1964" t="s">
        <v>9383</v>
      </c>
      <c r="E1964" s="2">
        <v>45747</v>
      </c>
      <c r="F1964" s="2">
        <v>45777</v>
      </c>
      <c r="G1964" t="s">
        <v>3823</v>
      </c>
      <c r="H1964">
        <v>77.900000000000006</v>
      </c>
      <c r="I1964" s="4">
        <v>54.376563636363635</v>
      </c>
      <c r="J1964" t="s">
        <v>3</v>
      </c>
      <c r="K1964" t="s">
        <v>12</v>
      </c>
      <c r="L1964" s="6">
        <v>0.43260248148350033</v>
      </c>
      <c r="M1964" s="7" t="s">
        <v>11546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8">
        <v>169.72589210778625</v>
      </c>
    </row>
    <row r="1965" spans="1:19" x14ac:dyDescent="0.25">
      <c r="A1965" t="s">
        <v>11547</v>
      </c>
      <c r="B1965" t="s">
        <v>3824</v>
      </c>
      <c r="C1965" t="s">
        <v>9388</v>
      </c>
      <c r="D1965" t="s">
        <v>9383</v>
      </c>
      <c r="E1965" s="2">
        <v>45747</v>
      </c>
      <c r="F1965" s="2">
        <v>45777</v>
      </c>
      <c r="G1965" t="s">
        <v>3825</v>
      </c>
      <c r="H1965">
        <v>48.9</v>
      </c>
      <c r="I1965" s="4">
        <v>44.498969072164954</v>
      </c>
      <c r="J1965" t="s">
        <v>3</v>
      </c>
      <c r="K1965" t="s">
        <v>12</v>
      </c>
      <c r="L1965" s="6">
        <v>9.8901862663330453E-2</v>
      </c>
      <c r="M1965" s="7" t="s">
        <v>9732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8">
        <v>46.512963199244204</v>
      </c>
    </row>
    <row r="1966" spans="1:19" x14ac:dyDescent="0.25">
      <c r="A1966" t="s">
        <v>11548</v>
      </c>
      <c r="B1966" t="s">
        <v>3826</v>
      </c>
      <c r="C1966" t="s">
        <v>9389</v>
      </c>
      <c r="D1966" t="s">
        <v>9383</v>
      </c>
      <c r="E1966" s="2">
        <v>45747</v>
      </c>
      <c r="F1966" s="2">
        <v>45777</v>
      </c>
      <c r="G1966" t="s">
        <v>3827</v>
      </c>
      <c r="H1966">
        <v>32.229900000000001</v>
      </c>
      <c r="I1966" s="4">
        <v>84.188405797101481</v>
      </c>
      <c r="J1966" t="s">
        <v>3</v>
      </c>
      <c r="K1966" t="s">
        <v>1</v>
      </c>
      <c r="L1966" s="6">
        <v>-0.61716937510759173</v>
      </c>
      <c r="M1966" s="7" t="s">
        <v>11451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8">
        <v>26.331106498765738</v>
      </c>
    </row>
    <row r="1967" spans="1:19" x14ac:dyDescent="0.25">
      <c r="A1967" t="s">
        <v>11549</v>
      </c>
      <c r="B1967" t="s">
        <v>3828</v>
      </c>
      <c r="C1967" t="s">
        <v>9389</v>
      </c>
      <c r="D1967" t="s">
        <v>9383</v>
      </c>
      <c r="E1967" s="2">
        <v>45747</v>
      </c>
      <c r="F1967" s="2">
        <v>45777</v>
      </c>
      <c r="G1967" t="s">
        <v>3829</v>
      </c>
      <c r="H1967">
        <v>12.23</v>
      </c>
      <c r="I1967" s="4">
        <v>7.6188686868686863</v>
      </c>
      <c r="J1967" t="s">
        <v>3</v>
      </c>
      <c r="K1967" t="s">
        <v>12</v>
      </c>
      <c r="L1967" s="6">
        <v>0.60522519847057032</v>
      </c>
      <c r="M1967" s="7" t="s">
        <v>10504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8">
        <v>11.135083085159138</v>
      </c>
    </row>
    <row r="1968" spans="1:19" x14ac:dyDescent="0.25">
      <c r="A1968" t="s">
        <v>11550</v>
      </c>
      <c r="B1968" t="s">
        <v>3830</v>
      </c>
      <c r="C1968" t="s">
        <v>9388</v>
      </c>
      <c r="D1968" t="s">
        <v>9383</v>
      </c>
      <c r="E1968" s="2">
        <v>45747</v>
      </c>
      <c r="F1968" s="2">
        <v>45777</v>
      </c>
      <c r="G1968" t="s">
        <v>3831</v>
      </c>
      <c r="H1968">
        <v>414.12979999999999</v>
      </c>
      <c r="I1968" s="4">
        <v>429.81192727272725</v>
      </c>
      <c r="J1968" t="s">
        <v>3</v>
      </c>
      <c r="K1968" t="s">
        <v>12</v>
      </c>
      <c r="L1968" s="6">
        <v>-3.6486021624003273E-2</v>
      </c>
      <c r="M1968" s="7" t="s">
        <v>9475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8">
        <v>468.43856910726868</v>
      </c>
    </row>
    <row r="1969" spans="1:19" x14ac:dyDescent="0.25">
      <c r="A1969" t="s">
        <v>11551</v>
      </c>
      <c r="B1969" t="s">
        <v>3832</v>
      </c>
      <c r="C1969" t="s">
        <v>9389</v>
      </c>
      <c r="D1969" t="s">
        <v>9383</v>
      </c>
      <c r="E1969" s="2">
        <v>45747</v>
      </c>
      <c r="F1969" s="2">
        <v>45777</v>
      </c>
      <c r="G1969" t="s">
        <v>3833</v>
      </c>
      <c r="H1969">
        <v>65.200199999999995</v>
      </c>
      <c r="I1969" s="4">
        <v>56.825456565656566</v>
      </c>
      <c r="J1969" t="s">
        <v>3</v>
      </c>
      <c r="K1969" t="s">
        <v>12</v>
      </c>
      <c r="L1969" s="6">
        <v>0.14737661499766719</v>
      </c>
      <c r="M1969" s="7" t="s">
        <v>9877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8">
        <v>174.75044539552633</v>
      </c>
    </row>
    <row r="1970" spans="1:19" x14ac:dyDescent="0.25">
      <c r="A1970" t="s">
        <v>11552</v>
      </c>
      <c r="B1970" t="s">
        <v>3834</v>
      </c>
      <c r="C1970" t="s">
        <v>9388</v>
      </c>
      <c r="D1970" t="s">
        <v>9383</v>
      </c>
      <c r="E1970" s="2">
        <v>45747</v>
      </c>
      <c r="F1970" s="2">
        <v>45777</v>
      </c>
      <c r="G1970" t="s">
        <v>3835</v>
      </c>
      <c r="H1970">
        <v>159.53790000000001</v>
      </c>
      <c r="I1970" s="4">
        <v>175.69754536082473</v>
      </c>
      <c r="J1970" t="s">
        <v>3</v>
      </c>
      <c r="K1970" t="s">
        <v>12</v>
      </c>
      <c r="L1970" s="6">
        <v>-9.1974223815353584E-2</v>
      </c>
      <c r="M1970" s="7" t="s">
        <v>9513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8">
        <v>134.04807691810763</v>
      </c>
    </row>
    <row r="1971" spans="1:19" x14ac:dyDescent="0.25">
      <c r="A1971" t="s">
        <v>11553</v>
      </c>
      <c r="B1971" t="s">
        <v>3836</v>
      </c>
      <c r="C1971" t="s">
        <v>9389</v>
      </c>
      <c r="D1971" t="s">
        <v>9383</v>
      </c>
      <c r="E1971" s="2">
        <v>45747</v>
      </c>
      <c r="F1971" s="2">
        <v>45777</v>
      </c>
      <c r="G1971" t="s">
        <v>3837</v>
      </c>
      <c r="H1971">
        <v>15.6</v>
      </c>
      <c r="I1971" s="4">
        <v>15.6</v>
      </c>
      <c r="J1971" t="s">
        <v>3</v>
      </c>
      <c r="K1971" t="s">
        <v>12</v>
      </c>
      <c r="L1971" s="6">
        <v>0</v>
      </c>
      <c r="M1971" s="7" t="s">
        <v>9569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8">
        <v>17.352680989166267</v>
      </c>
    </row>
    <row r="1972" spans="1:19" x14ac:dyDescent="0.25">
      <c r="A1972" t="s">
        <v>11554</v>
      </c>
      <c r="B1972" t="s">
        <v>3838</v>
      </c>
      <c r="C1972" t="s">
        <v>9388</v>
      </c>
      <c r="D1972" t="s">
        <v>9383</v>
      </c>
      <c r="E1972" s="2">
        <v>45747</v>
      </c>
      <c r="F1972" s="2">
        <v>45777</v>
      </c>
      <c r="G1972" t="s">
        <v>3839</v>
      </c>
      <c r="H1972">
        <v>127.6919</v>
      </c>
      <c r="I1972" s="4">
        <v>157.31239696969701</v>
      </c>
      <c r="J1972" t="s">
        <v>3</v>
      </c>
      <c r="K1972" t="s">
        <v>12</v>
      </c>
      <c r="L1972" s="6">
        <v>-0.18829092646400136</v>
      </c>
      <c r="M1972" s="7" t="s">
        <v>9481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8">
        <v>126.98226796985338</v>
      </c>
    </row>
    <row r="1973" spans="1:19" x14ac:dyDescent="0.25">
      <c r="A1973" t="s">
        <v>11555</v>
      </c>
      <c r="B1973" t="s">
        <v>3840</v>
      </c>
      <c r="C1973" t="s">
        <v>9388</v>
      </c>
      <c r="D1973" t="s">
        <v>9383</v>
      </c>
      <c r="E1973" s="2">
        <v>45747</v>
      </c>
      <c r="F1973" s="2">
        <v>45777</v>
      </c>
      <c r="G1973" t="s">
        <v>3841</v>
      </c>
      <c r="H1973">
        <v>185.46770000000001</v>
      </c>
      <c r="I1973" s="4">
        <v>191.87418888888891</v>
      </c>
      <c r="J1973" t="s">
        <v>3</v>
      </c>
      <c r="K1973" t="s">
        <v>12</v>
      </c>
      <c r="L1973" s="6">
        <v>-3.3389008318355895E-2</v>
      </c>
      <c r="M1973" s="7" t="s">
        <v>9473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8">
        <v>187.46790448803799</v>
      </c>
    </row>
    <row r="1974" spans="1:19" x14ac:dyDescent="0.25">
      <c r="A1974" t="s">
        <v>11556</v>
      </c>
      <c r="B1974" t="s">
        <v>3842</v>
      </c>
      <c r="C1974" t="s">
        <v>9388</v>
      </c>
      <c r="D1974" t="s">
        <v>9383</v>
      </c>
      <c r="E1974" s="2">
        <v>45747</v>
      </c>
      <c r="F1974" s="2">
        <v>45777</v>
      </c>
      <c r="G1974" t="s">
        <v>3843</v>
      </c>
      <c r="H1974">
        <v>333.9307</v>
      </c>
      <c r="I1974" s="4">
        <v>223.3499227826087</v>
      </c>
      <c r="J1974" t="s">
        <v>3</v>
      </c>
      <c r="K1974" t="s">
        <v>12</v>
      </c>
      <c r="L1974" s="6">
        <v>0.49510103177882869</v>
      </c>
      <c r="M1974" s="7" t="s">
        <v>11557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8">
        <v>360.73194354430927</v>
      </c>
    </row>
    <row r="1975" spans="1:19" x14ac:dyDescent="0.25">
      <c r="A1975" t="s">
        <v>11558</v>
      </c>
      <c r="B1975" t="s">
        <v>3844</v>
      </c>
      <c r="C1975" t="s">
        <v>9389</v>
      </c>
      <c r="D1975" t="s">
        <v>9383</v>
      </c>
      <c r="E1975" s="2">
        <v>45747</v>
      </c>
      <c r="F1975" s="2">
        <v>45777</v>
      </c>
      <c r="G1975" t="s">
        <v>3845</v>
      </c>
      <c r="H1975">
        <v>50.099600000000002</v>
      </c>
      <c r="I1975" s="4">
        <v>56.466666666666683</v>
      </c>
      <c r="J1975" t="s">
        <v>3</v>
      </c>
      <c r="K1975" t="s">
        <v>12</v>
      </c>
      <c r="L1975" s="6">
        <v>-0.11275796930342408</v>
      </c>
      <c r="M1975" s="7" t="s">
        <v>9510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8">
        <v>175.69876291102065</v>
      </c>
    </row>
    <row r="1976" spans="1:19" x14ac:dyDescent="0.25">
      <c r="A1976" t="s">
        <v>11559</v>
      </c>
      <c r="B1976" t="s">
        <v>3846</v>
      </c>
      <c r="C1976" t="s">
        <v>9389</v>
      </c>
      <c r="D1976" t="s">
        <v>9383</v>
      </c>
      <c r="E1976" s="2">
        <v>45747</v>
      </c>
      <c r="F1976" s="2">
        <v>45777</v>
      </c>
      <c r="G1976" t="s">
        <v>3847</v>
      </c>
      <c r="H1976">
        <v>72.905100000000004</v>
      </c>
      <c r="I1976" s="4">
        <v>25.010257731958763</v>
      </c>
      <c r="J1976" t="s">
        <v>3</v>
      </c>
      <c r="K1976" t="s">
        <v>12</v>
      </c>
      <c r="L1976" s="6">
        <v>1.9150079451936217</v>
      </c>
      <c r="M1976" s="7" t="s">
        <v>11560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8">
        <v>184.76896108340989</v>
      </c>
    </row>
    <row r="1977" spans="1:19" x14ac:dyDescent="0.25">
      <c r="A1977" t="s">
        <v>11561</v>
      </c>
      <c r="B1977" t="s">
        <v>3848</v>
      </c>
      <c r="C1977" t="s">
        <v>9389</v>
      </c>
      <c r="D1977" t="s">
        <v>9383</v>
      </c>
      <c r="E1977" s="2">
        <v>45747</v>
      </c>
      <c r="F1977" s="2">
        <v>45777</v>
      </c>
      <c r="G1977" t="s">
        <v>3849</v>
      </c>
      <c r="H1977">
        <v>150.12700000000001</v>
      </c>
      <c r="I1977" s="4">
        <v>134.2517505050505</v>
      </c>
      <c r="J1977" t="s">
        <v>3</v>
      </c>
      <c r="K1977" t="s">
        <v>12</v>
      </c>
      <c r="L1977" s="6">
        <v>0.11824985100922247</v>
      </c>
      <c r="M1977" s="7" t="s">
        <v>9691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8">
        <v>203.52882290201936</v>
      </c>
    </row>
    <row r="1978" spans="1:19" x14ac:dyDescent="0.25">
      <c r="A1978" t="s">
        <v>11562</v>
      </c>
      <c r="B1978" t="s">
        <v>3850</v>
      </c>
      <c r="C1978" t="s">
        <v>9388</v>
      </c>
      <c r="D1978" t="s">
        <v>9383</v>
      </c>
      <c r="E1978" s="2">
        <v>45747</v>
      </c>
      <c r="F1978" s="2">
        <v>45777</v>
      </c>
      <c r="G1978" t="s">
        <v>3851</v>
      </c>
      <c r="H1978">
        <v>291.89940000000001</v>
      </c>
      <c r="I1978" s="4">
        <v>327.51690309278354</v>
      </c>
      <c r="J1978" t="s">
        <v>3</v>
      </c>
      <c r="K1978" t="s">
        <v>12</v>
      </c>
      <c r="L1978" s="6">
        <v>-0.10875012176911458</v>
      </c>
      <c r="M1978" s="7" t="s">
        <v>9510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8">
        <v>285.37776426998232</v>
      </c>
    </row>
    <row r="1979" spans="1:19" x14ac:dyDescent="0.25">
      <c r="A1979" t="s">
        <v>11563</v>
      </c>
      <c r="B1979" t="s">
        <v>3852</v>
      </c>
      <c r="C1979" t="s">
        <v>9389</v>
      </c>
      <c r="D1979" t="s">
        <v>9383</v>
      </c>
      <c r="E1979" s="2">
        <v>45747</v>
      </c>
      <c r="F1979" s="2">
        <v>45777</v>
      </c>
      <c r="G1979" t="s">
        <v>3853</v>
      </c>
      <c r="H1979">
        <v>19.100000000000001</v>
      </c>
      <c r="I1979" s="4">
        <v>24.226408443908326</v>
      </c>
      <c r="J1979" t="s">
        <v>3</v>
      </c>
      <c r="K1979" t="s">
        <v>12</v>
      </c>
      <c r="L1979" s="6">
        <v>-0.21160414494693081</v>
      </c>
      <c r="M1979" s="7" t="s">
        <v>10138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8">
        <v>37.718564406596755</v>
      </c>
    </row>
    <row r="1980" spans="1:19" x14ac:dyDescent="0.25">
      <c r="A1980" t="s">
        <v>11564</v>
      </c>
      <c r="B1980" t="s">
        <v>3854</v>
      </c>
      <c r="C1980" t="s">
        <v>9388</v>
      </c>
      <c r="D1980" t="s">
        <v>9383</v>
      </c>
      <c r="E1980" s="2">
        <v>45747</v>
      </c>
      <c r="F1980" s="2">
        <v>45777</v>
      </c>
      <c r="G1980" t="s">
        <v>3855</v>
      </c>
      <c r="H1980">
        <v>103.7</v>
      </c>
      <c r="I1980" s="4">
        <v>143.09072164948452</v>
      </c>
      <c r="J1980" t="s">
        <v>3</v>
      </c>
      <c r="K1980" t="s">
        <v>12</v>
      </c>
      <c r="L1980" s="6">
        <v>-0.27528494646896917</v>
      </c>
      <c r="M1980" s="7" t="s">
        <v>9466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8">
        <v>117.28664873819982</v>
      </c>
    </row>
    <row r="1981" spans="1:19" x14ac:dyDescent="0.25">
      <c r="A1981" t="s">
        <v>11565</v>
      </c>
      <c r="B1981" t="s">
        <v>3856</v>
      </c>
      <c r="C1981" t="s">
        <v>9388</v>
      </c>
      <c r="D1981" t="s">
        <v>9383</v>
      </c>
      <c r="E1981" s="2">
        <v>45747</v>
      </c>
      <c r="F1981" s="2">
        <v>45777</v>
      </c>
      <c r="G1981" t="s">
        <v>3857</v>
      </c>
      <c r="H1981">
        <v>293.5</v>
      </c>
      <c r="I1981" s="4">
        <v>291.14708035487956</v>
      </c>
      <c r="J1981" t="s">
        <v>3</v>
      </c>
      <c r="K1981" t="s">
        <v>12</v>
      </c>
      <c r="L1981" s="6">
        <v>8.0815498553254983E-3</v>
      </c>
      <c r="M1981" s="7" t="s">
        <v>9492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8">
        <v>262.72093721300342</v>
      </c>
    </row>
    <row r="1982" spans="1:19" x14ac:dyDescent="0.25">
      <c r="A1982" t="s">
        <v>11566</v>
      </c>
      <c r="B1982" t="s">
        <v>3858</v>
      </c>
      <c r="C1982" t="s">
        <v>9388</v>
      </c>
      <c r="D1982" t="s">
        <v>9383</v>
      </c>
      <c r="E1982" s="2">
        <v>45747</v>
      </c>
      <c r="F1982" s="2">
        <v>45777</v>
      </c>
      <c r="G1982" t="s">
        <v>3859</v>
      </c>
      <c r="H1982">
        <v>401.40199999999999</v>
      </c>
      <c r="I1982" s="4">
        <v>428.28060404040406</v>
      </c>
      <c r="J1982" t="s">
        <v>3</v>
      </c>
      <c r="K1982" t="s">
        <v>12</v>
      </c>
      <c r="L1982" s="6">
        <v>-6.2759330651052214E-2</v>
      </c>
      <c r="M1982" s="7" t="s">
        <v>9573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8">
        <v>349.59137360749122</v>
      </c>
    </row>
    <row r="1983" spans="1:19" x14ac:dyDescent="0.25">
      <c r="A1983" t="s">
        <v>11567</v>
      </c>
      <c r="B1983" t="s">
        <v>3860</v>
      </c>
      <c r="C1983" t="s">
        <v>9388</v>
      </c>
      <c r="D1983" t="s">
        <v>9383</v>
      </c>
      <c r="E1983" s="2">
        <v>45747</v>
      </c>
      <c r="F1983" s="2">
        <v>45777</v>
      </c>
      <c r="G1983" t="s">
        <v>3861</v>
      </c>
      <c r="H1983">
        <v>372.63080000000002</v>
      </c>
      <c r="I1983" s="4">
        <v>381.61744329896908</v>
      </c>
      <c r="J1983" t="s">
        <v>3</v>
      </c>
      <c r="K1983" t="s">
        <v>12</v>
      </c>
      <c r="L1983" s="6">
        <v>-2.354882738399533E-2</v>
      </c>
      <c r="M1983" s="7" t="s">
        <v>9532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8">
        <v>382.6951942628092</v>
      </c>
    </row>
    <row r="1984" spans="1:19" x14ac:dyDescent="0.25">
      <c r="A1984" t="s">
        <v>11568</v>
      </c>
      <c r="B1984" t="s">
        <v>3862</v>
      </c>
      <c r="C1984" t="s">
        <v>9388</v>
      </c>
      <c r="D1984" t="s">
        <v>9383</v>
      </c>
      <c r="E1984" s="2">
        <v>45747</v>
      </c>
      <c r="F1984" s="2">
        <v>45777</v>
      </c>
      <c r="G1984" t="s">
        <v>3863</v>
      </c>
      <c r="H1984">
        <v>188.50049999999999</v>
      </c>
      <c r="I1984" s="4">
        <v>199.83690927835053</v>
      </c>
      <c r="J1984" t="s">
        <v>3</v>
      </c>
      <c r="K1984" t="s">
        <v>12</v>
      </c>
      <c r="L1984" s="6">
        <v>-5.6728305693320102E-2</v>
      </c>
      <c r="M1984" s="7" t="s">
        <v>9573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8">
        <v>188.17593033356857</v>
      </c>
    </row>
    <row r="1985" spans="1:19" x14ac:dyDescent="0.25">
      <c r="A1985" t="s">
        <v>11569</v>
      </c>
      <c r="B1985" t="s">
        <v>3864</v>
      </c>
      <c r="C1985" t="s">
        <v>9388</v>
      </c>
      <c r="D1985" t="s">
        <v>9383</v>
      </c>
      <c r="E1985" s="2">
        <v>45747</v>
      </c>
      <c r="F1985" s="2">
        <v>45777</v>
      </c>
      <c r="G1985" t="s">
        <v>3865</v>
      </c>
      <c r="H1985">
        <v>183.79689999999999</v>
      </c>
      <c r="I1985" s="4">
        <v>213.82117783505157</v>
      </c>
      <c r="J1985" t="s">
        <v>3</v>
      </c>
      <c r="K1985" t="s">
        <v>12</v>
      </c>
      <c r="L1985" s="6">
        <v>-0.14041769921505742</v>
      </c>
      <c r="M1985" s="7" t="s">
        <v>9693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8">
        <v>180.79223223017814</v>
      </c>
    </row>
    <row r="1986" spans="1:19" x14ac:dyDescent="0.25">
      <c r="A1986" t="s">
        <v>11570</v>
      </c>
      <c r="B1986" t="s">
        <v>3866</v>
      </c>
      <c r="C1986" t="s">
        <v>9389</v>
      </c>
      <c r="D1986" t="s">
        <v>9383</v>
      </c>
      <c r="E1986" s="2">
        <v>45747</v>
      </c>
      <c r="F1986" s="2">
        <v>45777</v>
      </c>
      <c r="G1986" t="s">
        <v>3867</v>
      </c>
      <c r="H1986">
        <v>35.463000000000001</v>
      </c>
      <c r="I1986" s="4">
        <v>52.508698453608254</v>
      </c>
      <c r="J1986" t="s">
        <v>3</v>
      </c>
      <c r="K1986" t="s">
        <v>12</v>
      </c>
      <c r="L1986" s="6">
        <v>-0.32462618491045303</v>
      </c>
      <c r="M1986" s="7" t="s">
        <v>9757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8">
        <v>21.811302856369412</v>
      </c>
    </row>
    <row r="1987" spans="1:19" x14ac:dyDescent="0.25">
      <c r="A1987" t="s">
        <v>11571</v>
      </c>
      <c r="B1987" t="s">
        <v>3868</v>
      </c>
      <c r="C1987" t="s">
        <v>9388</v>
      </c>
      <c r="D1987" t="s">
        <v>9383</v>
      </c>
      <c r="E1987" s="2">
        <v>45747</v>
      </c>
      <c r="F1987" s="2">
        <v>45777</v>
      </c>
      <c r="G1987" t="s">
        <v>3869</v>
      </c>
      <c r="H1987">
        <v>251.3509</v>
      </c>
      <c r="I1987" s="4">
        <v>255.15211717171721</v>
      </c>
      <c r="J1987" t="s">
        <v>3</v>
      </c>
      <c r="K1987" t="s">
        <v>12</v>
      </c>
      <c r="L1987" s="6">
        <v>-1.489784687602258E-2</v>
      </c>
      <c r="M1987" s="7" t="s">
        <v>9486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8">
        <v>272.69109707863828</v>
      </c>
    </row>
    <row r="1988" spans="1:19" x14ac:dyDescent="0.25">
      <c r="A1988" t="s">
        <v>11572</v>
      </c>
      <c r="B1988" t="s">
        <v>3870</v>
      </c>
      <c r="C1988" t="s">
        <v>9388</v>
      </c>
      <c r="D1988" t="s">
        <v>9383</v>
      </c>
      <c r="E1988" s="2">
        <v>45747</v>
      </c>
      <c r="F1988" s="2">
        <v>45777</v>
      </c>
      <c r="G1988" t="s">
        <v>3871</v>
      </c>
      <c r="H1988">
        <v>412.39839999999998</v>
      </c>
      <c r="I1988" s="4">
        <v>418.28282828282829</v>
      </c>
      <c r="J1988" t="s">
        <v>3</v>
      </c>
      <c r="K1988" t="s">
        <v>12</v>
      </c>
      <c r="L1988" s="6">
        <v>-1.4068060854866005E-2</v>
      </c>
      <c r="M1988" s="7" t="s">
        <v>9486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8">
        <v>536.79918696859966</v>
      </c>
    </row>
    <row r="1989" spans="1:19" x14ac:dyDescent="0.25">
      <c r="A1989" t="s">
        <v>11573</v>
      </c>
      <c r="B1989" t="s">
        <v>3870</v>
      </c>
      <c r="C1989" t="s">
        <v>9388</v>
      </c>
      <c r="D1989" t="s">
        <v>9383</v>
      </c>
      <c r="E1989" s="2">
        <v>45747</v>
      </c>
      <c r="F1989" s="2">
        <v>45777</v>
      </c>
      <c r="G1989" t="s">
        <v>3872</v>
      </c>
      <c r="H1989">
        <v>211.39940000000001</v>
      </c>
      <c r="I1989" s="4">
        <v>212.0843319587629</v>
      </c>
      <c r="J1989" t="s">
        <v>3</v>
      </c>
      <c r="K1989" t="s">
        <v>1</v>
      </c>
      <c r="L1989" s="6">
        <v>-3.2295264456219108E-3</v>
      </c>
      <c r="M1989" s="7" t="s">
        <v>9569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8">
        <v>536.79918696859966</v>
      </c>
    </row>
    <row r="1990" spans="1:19" x14ac:dyDescent="0.25">
      <c r="A1990" t="s">
        <v>11574</v>
      </c>
      <c r="B1990" t="s">
        <v>3873</v>
      </c>
      <c r="C1990" t="s">
        <v>9388</v>
      </c>
      <c r="D1990" t="s">
        <v>9383</v>
      </c>
      <c r="E1990" s="2">
        <v>45747</v>
      </c>
      <c r="F1990" s="2">
        <v>45777</v>
      </c>
      <c r="G1990" t="s">
        <v>3874</v>
      </c>
      <c r="H1990">
        <v>99.578100000000006</v>
      </c>
      <c r="I1990" s="4">
        <v>149.30272213001382</v>
      </c>
      <c r="J1990" t="s">
        <v>3</v>
      </c>
      <c r="K1990" t="s">
        <v>12</v>
      </c>
      <c r="L1990" s="6">
        <v>-0.33304564994276042</v>
      </c>
      <c r="M1990" s="7" t="s">
        <v>9515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8">
        <v>74.386062301866772</v>
      </c>
    </row>
    <row r="1991" spans="1:19" x14ac:dyDescent="0.25">
      <c r="A1991" t="s">
        <v>11575</v>
      </c>
      <c r="B1991" t="s">
        <v>3875</v>
      </c>
      <c r="C1991" t="s">
        <v>9388</v>
      </c>
      <c r="D1991" t="s">
        <v>9383</v>
      </c>
      <c r="E1991" s="2">
        <v>45747</v>
      </c>
      <c r="F1991" s="2">
        <v>45777</v>
      </c>
      <c r="G1991" t="s">
        <v>3876</v>
      </c>
      <c r="H1991">
        <v>52.779800000000002</v>
      </c>
      <c r="I1991" s="4">
        <v>52.755875257731965</v>
      </c>
      <c r="J1991" t="s">
        <v>3</v>
      </c>
      <c r="K1991" t="s">
        <v>12</v>
      </c>
      <c r="L1991" s="6">
        <v>4.5349910604564059E-4</v>
      </c>
      <c r="M1991" s="7" t="s">
        <v>9506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8">
        <v>58.130366868766522</v>
      </c>
    </row>
    <row r="1992" spans="1:19" x14ac:dyDescent="0.25">
      <c r="A1992" t="s">
        <v>11576</v>
      </c>
      <c r="B1992" t="s">
        <v>3877</v>
      </c>
      <c r="C1992" t="s">
        <v>9388</v>
      </c>
      <c r="D1992" t="s">
        <v>9383</v>
      </c>
      <c r="E1992" s="2">
        <v>45747</v>
      </c>
      <c r="F1992" s="2">
        <v>45777</v>
      </c>
      <c r="G1992" t="s">
        <v>3878</v>
      </c>
      <c r="H1992">
        <v>209.53129999999999</v>
      </c>
      <c r="I1992" s="4">
        <v>212.01911443298968</v>
      </c>
      <c r="J1992" t="s">
        <v>3</v>
      </c>
      <c r="K1992" t="s">
        <v>12</v>
      </c>
      <c r="L1992" s="6">
        <v>-1.1733915782277227E-2</v>
      </c>
      <c r="M1992" s="7" t="s">
        <v>9486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8">
        <v>147.08153227869113</v>
      </c>
    </row>
    <row r="1993" spans="1:19" x14ac:dyDescent="0.25">
      <c r="A1993" t="s">
        <v>11577</v>
      </c>
      <c r="B1993" t="s">
        <v>3879</v>
      </c>
      <c r="C1993" t="s">
        <v>9388</v>
      </c>
      <c r="D1993" t="s">
        <v>9383</v>
      </c>
      <c r="E1993" s="2">
        <v>45747</v>
      </c>
      <c r="F1993" s="2">
        <v>45777</v>
      </c>
      <c r="G1993" t="s">
        <v>3880</v>
      </c>
      <c r="H1993">
        <v>75.612799999999993</v>
      </c>
      <c r="I1993" s="4">
        <v>72.396595959595956</v>
      </c>
      <c r="J1993" t="s">
        <v>3</v>
      </c>
      <c r="K1993" t="s">
        <v>12</v>
      </c>
      <c r="L1993" s="6">
        <v>4.4424796466935756E-2</v>
      </c>
      <c r="M1993" s="7" t="s">
        <v>9488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8">
        <v>66.323237367049046</v>
      </c>
    </row>
    <row r="1994" spans="1:19" x14ac:dyDescent="0.25">
      <c r="A1994" t="s">
        <v>11578</v>
      </c>
      <c r="B1994" t="s">
        <v>3881</v>
      </c>
      <c r="C1994" t="s">
        <v>9388</v>
      </c>
      <c r="D1994" t="s">
        <v>9383</v>
      </c>
      <c r="E1994" s="2">
        <v>45747</v>
      </c>
      <c r="F1994" s="2">
        <v>45777</v>
      </c>
      <c r="G1994" t="s">
        <v>3882</v>
      </c>
      <c r="H1994">
        <v>147.53620000000001</v>
      </c>
      <c r="I1994" s="4">
        <v>140.90438585858587</v>
      </c>
      <c r="J1994" t="s">
        <v>3</v>
      </c>
      <c r="K1994" t="s">
        <v>12</v>
      </c>
      <c r="L1994" s="6">
        <v>4.7066059022960127E-2</v>
      </c>
      <c r="M1994" s="7" t="s">
        <v>9498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8">
        <v>159.59480538541541</v>
      </c>
    </row>
    <row r="1995" spans="1:19" x14ac:dyDescent="0.25">
      <c r="A1995" t="s">
        <v>11579</v>
      </c>
      <c r="B1995" t="s">
        <v>3883</v>
      </c>
      <c r="C1995" t="s">
        <v>9388</v>
      </c>
      <c r="D1995" t="s">
        <v>9383</v>
      </c>
      <c r="E1995" s="2">
        <v>45747</v>
      </c>
      <c r="F1995" s="2">
        <v>45777</v>
      </c>
      <c r="G1995" t="s">
        <v>3884</v>
      </c>
      <c r="H1995">
        <v>167.22409999999999</v>
      </c>
      <c r="I1995" s="4">
        <v>168.81894949494949</v>
      </c>
      <c r="J1995" t="s">
        <v>3</v>
      </c>
      <c r="K1995" t="s">
        <v>12</v>
      </c>
      <c r="L1995" s="6">
        <v>-9.4470999832706459E-3</v>
      </c>
      <c r="M1995" s="7" t="s">
        <v>9486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8">
        <v>160.7218669354437</v>
      </c>
    </row>
    <row r="1996" spans="1:19" x14ac:dyDescent="0.25">
      <c r="A1996" t="s">
        <v>11580</v>
      </c>
      <c r="B1996" t="s">
        <v>3885</v>
      </c>
      <c r="C1996" t="s">
        <v>9388</v>
      </c>
      <c r="D1996" t="s">
        <v>9383</v>
      </c>
      <c r="E1996" s="2">
        <v>45747</v>
      </c>
      <c r="F1996" s="2">
        <v>45777</v>
      </c>
      <c r="G1996" t="s">
        <v>3886</v>
      </c>
      <c r="H1996">
        <v>238.78129999999999</v>
      </c>
      <c r="I1996" s="4">
        <v>247.07272929292932</v>
      </c>
      <c r="J1996" t="s">
        <v>3</v>
      </c>
      <c r="K1996" t="s">
        <v>12</v>
      </c>
      <c r="L1996" s="6">
        <v>-3.3558658281137244E-2</v>
      </c>
      <c r="M1996" s="7" t="s">
        <v>9473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8">
        <v>175.3447680717081</v>
      </c>
    </row>
    <row r="1997" spans="1:19" x14ac:dyDescent="0.25">
      <c r="A1997" t="s">
        <v>11581</v>
      </c>
      <c r="B1997" t="s">
        <v>3887</v>
      </c>
      <c r="C1997" t="s">
        <v>9388</v>
      </c>
      <c r="D1997" t="s">
        <v>9383</v>
      </c>
      <c r="E1997" s="2">
        <v>45747</v>
      </c>
      <c r="F1997" s="2">
        <v>45777</v>
      </c>
      <c r="G1997" t="s">
        <v>3888</v>
      </c>
      <c r="H1997">
        <v>304.90039999999999</v>
      </c>
      <c r="I1997" s="4">
        <v>300.98082061855672</v>
      </c>
      <c r="J1997" t="s">
        <v>3</v>
      </c>
      <c r="K1997" t="s">
        <v>12</v>
      </c>
      <c r="L1997" s="6">
        <v>1.3022688201155042E-2</v>
      </c>
      <c r="M1997" s="7" t="s">
        <v>9492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8">
        <v>345.69000670354717</v>
      </c>
    </row>
    <row r="1998" spans="1:19" x14ac:dyDescent="0.25">
      <c r="A1998" t="s">
        <v>11582</v>
      </c>
      <c r="B1998" t="s">
        <v>3889</v>
      </c>
      <c r="C1998" t="s">
        <v>9388</v>
      </c>
      <c r="D1998" t="s">
        <v>9383</v>
      </c>
      <c r="E1998" s="2">
        <v>45747</v>
      </c>
      <c r="F1998" s="2">
        <v>45777</v>
      </c>
      <c r="G1998" t="s">
        <v>3890</v>
      </c>
      <c r="H1998">
        <v>154.17089999999999</v>
      </c>
      <c r="I1998" s="4">
        <v>161.86025353535356</v>
      </c>
      <c r="J1998" t="s">
        <v>3</v>
      </c>
      <c r="K1998" t="s">
        <v>12</v>
      </c>
      <c r="L1998" s="6">
        <v>-4.7506125607755023E-2</v>
      </c>
      <c r="M1998" s="7" t="s">
        <v>9464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8">
        <v>130.82583684559089</v>
      </c>
    </row>
    <row r="1999" spans="1:19" x14ac:dyDescent="0.25">
      <c r="A1999" t="s">
        <v>11583</v>
      </c>
      <c r="B1999" t="s">
        <v>3891</v>
      </c>
      <c r="C1999" t="s">
        <v>9388</v>
      </c>
      <c r="D1999" t="s">
        <v>9383</v>
      </c>
      <c r="E1999" s="2">
        <v>45747</v>
      </c>
      <c r="F1999" s="2">
        <v>45777</v>
      </c>
      <c r="G1999" t="s">
        <v>3892</v>
      </c>
      <c r="H1999">
        <v>174.31200000000001</v>
      </c>
      <c r="I1999" s="4">
        <v>178.28030303030303</v>
      </c>
      <c r="J1999" t="s">
        <v>3</v>
      </c>
      <c r="K1999" t="s">
        <v>12</v>
      </c>
      <c r="L1999" s="6">
        <v>-2.2258785535205772E-2</v>
      </c>
      <c r="M1999" s="7" t="s">
        <v>9532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8">
        <v>139.46664206247439</v>
      </c>
    </row>
    <row r="2000" spans="1:19" x14ac:dyDescent="0.25">
      <c r="A2000" t="s">
        <v>11584</v>
      </c>
      <c r="B2000" t="s">
        <v>3893</v>
      </c>
      <c r="C2000" t="s">
        <v>9388</v>
      </c>
      <c r="D2000" t="s">
        <v>9383</v>
      </c>
      <c r="E2000" s="2">
        <v>45747</v>
      </c>
      <c r="F2000" s="2">
        <v>45777</v>
      </c>
      <c r="G2000" t="s">
        <v>3894</v>
      </c>
      <c r="H2000">
        <v>435.36529999999999</v>
      </c>
      <c r="I2000" s="4">
        <v>447.10573917525772</v>
      </c>
      <c r="J2000" t="s">
        <v>3</v>
      </c>
      <c r="K2000" t="s">
        <v>12</v>
      </c>
      <c r="L2000" s="6">
        <v>-2.6258753012015523E-2</v>
      </c>
      <c r="M2000" s="7" t="s">
        <v>9473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8">
        <v>355.63126755507869</v>
      </c>
    </row>
    <row r="2001" spans="1:19" x14ac:dyDescent="0.25">
      <c r="A2001" t="s">
        <v>11585</v>
      </c>
      <c r="B2001" t="s">
        <v>3895</v>
      </c>
      <c r="C2001" t="s">
        <v>9388</v>
      </c>
      <c r="D2001" t="s">
        <v>9383</v>
      </c>
      <c r="E2001" s="2">
        <v>45747</v>
      </c>
      <c r="F2001" s="2">
        <v>45777</v>
      </c>
      <c r="G2001" t="s">
        <v>3896</v>
      </c>
      <c r="H2001">
        <v>189.2</v>
      </c>
      <c r="I2001" s="4">
        <v>150.94501397949671</v>
      </c>
      <c r="J2001" t="s">
        <v>3</v>
      </c>
      <c r="K2001" t="s">
        <v>12</v>
      </c>
      <c r="L2001" s="6">
        <v>0.2534365661505027</v>
      </c>
      <c r="M2001" s="7" t="s">
        <v>10867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8">
        <v>131.99624691677408</v>
      </c>
    </row>
    <row r="2002" spans="1:19" x14ac:dyDescent="0.25">
      <c r="A2002" t="s">
        <v>11586</v>
      </c>
      <c r="B2002" t="s">
        <v>3897</v>
      </c>
      <c r="C2002" t="s">
        <v>9389</v>
      </c>
      <c r="D2002" t="s">
        <v>9383</v>
      </c>
      <c r="E2002" s="2">
        <v>45747</v>
      </c>
      <c r="F2002" s="2">
        <v>45777</v>
      </c>
      <c r="G2002" t="s">
        <v>3898</v>
      </c>
      <c r="H2002">
        <v>90.853999999999999</v>
      </c>
      <c r="I2002" s="4">
        <v>83.188292929292928</v>
      </c>
      <c r="J2002" t="s">
        <v>3</v>
      </c>
      <c r="K2002" t="s">
        <v>12</v>
      </c>
      <c r="L2002" s="6">
        <v>9.2148868558015185E-2</v>
      </c>
      <c r="M2002" s="7" t="s">
        <v>9536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8">
        <v>191.35364963857612</v>
      </c>
    </row>
    <row r="2003" spans="1:19" x14ac:dyDescent="0.25">
      <c r="A2003" t="s">
        <v>11587</v>
      </c>
      <c r="B2003" t="s">
        <v>3899</v>
      </c>
      <c r="C2003" t="s">
        <v>9388</v>
      </c>
      <c r="D2003" t="s">
        <v>9383</v>
      </c>
      <c r="E2003" s="2">
        <v>45747</v>
      </c>
      <c r="F2003" s="2">
        <v>45777</v>
      </c>
      <c r="G2003" t="s">
        <v>3900</v>
      </c>
      <c r="H2003">
        <v>186.5</v>
      </c>
      <c r="I2003" s="4">
        <v>194.01968969072163</v>
      </c>
      <c r="J2003" t="s">
        <v>3</v>
      </c>
      <c r="K2003" t="s">
        <v>12</v>
      </c>
      <c r="L2003" s="6">
        <v>-3.8757353455767585E-2</v>
      </c>
      <c r="M2003" s="7" t="s">
        <v>9475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8">
        <v>127.27125811088628</v>
      </c>
    </row>
    <row r="2004" spans="1:19" x14ac:dyDescent="0.25">
      <c r="A2004" t="s">
        <v>11588</v>
      </c>
      <c r="B2004" t="s">
        <v>3901</v>
      </c>
      <c r="C2004" t="s">
        <v>9388</v>
      </c>
      <c r="D2004" t="s">
        <v>9383</v>
      </c>
      <c r="E2004" s="2">
        <v>45747</v>
      </c>
      <c r="F2004" s="2">
        <v>45777</v>
      </c>
      <c r="G2004" t="s">
        <v>3902</v>
      </c>
      <c r="H2004">
        <v>370.70119999999997</v>
      </c>
      <c r="I2004" s="4">
        <v>374.66866391752581</v>
      </c>
      <c r="J2004" t="s">
        <v>3</v>
      </c>
      <c r="K2004" t="s">
        <v>12</v>
      </c>
      <c r="L2004" s="6">
        <v>-1.0589260057252026E-2</v>
      </c>
      <c r="M2004" s="7" t="s">
        <v>9486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8">
        <v>349.10009036773533</v>
      </c>
    </row>
    <row r="2005" spans="1:19" x14ac:dyDescent="0.25">
      <c r="A2005" t="s">
        <v>11589</v>
      </c>
      <c r="B2005" t="s">
        <v>3903</v>
      </c>
      <c r="C2005" t="s">
        <v>9389</v>
      </c>
      <c r="D2005" t="s">
        <v>9383</v>
      </c>
      <c r="E2005" s="2">
        <v>45747</v>
      </c>
      <c r="F2005" s="2">
        <v>45777</v>
      </c>
      <c r="G2005" t="s">
        <v>3904</v>
      </c>
      <c r="H2005">
        <v>33</v>
      </c>
      <c r="I2005" s="4">
        <v>34.803194845360828</v>
      </c>
      <c r="J2005" t="s">
        <v>3</v>
      </c>
      <c r="K2005" t="s">
        <v>12</v>
      </c>
      <c r="L2005" s="6">
        <v>-5.1811187259470537E-2</v>
      </c>
      <c r="M2005" s="7" t="s">
        <v>9464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8">
        <v>23.180245076316861</v>
      </c>
    </row>
    <row r="2006" spans="1:19" x14ac:dyDescent="0.25">
      <c r="A2006" t="s">
        <v>11589</v>
      </c>
      <c r="B2006" t="s">
        <v>3903</v>
      </c>
      <c r="C2006" t="s">
        <v>9389</v>
      </c>
      <c r="D2006" t="s">
        <v>9383</v>
      </c>
      <c r="E2006" s="2">
        <v>45747</v>
      </c>
      <c r="F2006" s="2">
        <v>45777</v>
      </c>
      <c r="G2006" t="s">
        <v>3904</v>
      </c>
      <c r="H2006">
        <v>33</v>
      </c>
      <c r="I2006" s="4">
        <v>34.788990909090906</v>
      </c>
      <c r="J2006" t="s">
        <v>3</v>
      </c>
      <c r="K2006" t="s">
        <v>12</v>
      </c>
      <c r="L2006" s="6">
        <v>-5.1424052907019346E-2</v>
      </c>
      <c r="M2006" s="7" t="s">
        <v>9464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8">
        <v>23.180245076316861</v>
      </c>
    </row>
    <row r="2007" spans="1:19" x14ac:dyDescent="0.25">
      <c r="A2007" t="s">
        <v>11590</v>
      </c>
      <c r="B2007" t="s">
        <v>3905</v>
      </c>
      <c r="C2007" t="s">
        <v>9388</v>
      </c>
      <c r="D2007" t="s">
        <v>9383</v>
      </c>
      <c r="E2007" s="2">
        <v>45747</v>
      </c>
      <c r="F2007" s="2">
        <v>45777</v>
      </c>
      <c r="G2007" t="s">
        <v>3906</v>
      </c>
      <c r="H2007">
        <v>162.39410000000001</v>
      </c>
      <c r="I2007" s="4">
        <v>165.18721546391751</v>
      </c>
      <c r="J2007" t="s">
        <v>3</v>
      </c>
      <c r="K2007" t="s">
        <v>12</v>
      </c>
      <c r="L2007" s="6">
        <v>-1.6908787136299952E-2</v>
      </c>
      <c r="M2007" s="7" t="s">
        <v>9532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8">
        <v>125.24832712365603</v>
      </c>
    </row>
    <row r="2008" spans="1:19" x14ac:dyDescent="0.25">
      <c r="A2008" t="s">
        <v>11591</v>
      </c>
      <c r="B2008" t="s">
        <v>3907</v>
      </c>
      <c r="C2008" t="s">
        <v>9389</v>
      </c>
      <c r="D2008" t="s">
        <v>9383</v>
      </c>
      <c r="E2008" s="2">
        <v>45747</v>
      </c>
      <c r="F2008" s="2">
        <v>45777</v>
      </c>
      <c r="G2008" t="s">
        <v>3908</v>
      </c>
      <c r="H2008">
        <v>23.78</v>
      </c>
      <c r="I2008" s="4">
        <v>38.761410788381738</v>
      </c>
      <c r="J2008" t="s">
        <v>3</v>
      </c>
      <c r="K2008" t="s">
        <v>12</v>
      </c>
      <c r="L2008" s="6">
        <v>-0.38650323823797028</v>
      </c>
      <c r="M2008" s="7" t="s">
        <v>10283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8">
        <v>14.270649063809721</v>
      </c>
    </row>
    <row r="2009" spans="1:19" x14ac:dyDescent="0.25">
      <c r="A2009" t="s">
        <v>11592</v>
      </c>
      <c r="B2009" t="s">
        <v>3909</v>
      </c>
      <c r="C2009" t="s">
        <v>9389</v>
      </c>
      <c r="D2009" t="s">
        <v>9383</v>
      </c>
      <c r="E2009" s="2">
        <v>45747</v>
      </c>
      <c r="F2009" s="2">
        <v>45777</v>
      </c>
      <c r="G2009" t="s">
        <v>3910</v>
      </c>
      <c r="H2009">
        <v>61.428899999999999</v>
      </c>
      <c r="I2009" s="4">
        <v>64.219769072164951</v>
      </c>
      <c r="J2009" t="s">
        <v>3</v>
      </c>
      <c r="K2009" t="s">
        <v>12</v>
      </c>
      <c r="L2009" s="6">
        <v>-4.3458098845369553E-2</v>
      </c>
      <c r="M2009" s="7" t="s">
        <v>9475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8">
        <v>63.414909987733225</v>
      </c>
    </row>
    <row r="2010" spans="1:19" x14ac:dyDescent="0.25">
      <c r="A2010" t="s">
        <v>11593</v>
      </c>
      <c r="B2010" t="s">
        <v>3911</v>
      </c>
      <c r="C2010" t="s">
        <v>9388</v>
      </c>
      <c r="D2010" t="s">
        <v>9383</v>
      </c>
      <c r="E2010" s="2">
        <v>45747</v>
      </c>
      <c r="F2010" s="2">
        <v>45777</v>
      </c>
      <c r="G2010" t="s">
        <v>3912</v>
      </c>
      <c r="H2010">
        <v>746.79880000000003</v>
      </c>
      <c r="I2010" s="4">
        <v>704.24627070707072</v>
      </c>
      <c r="J2010" t="s">
        <v>3</v>
      </c>
      <c r="K2010" t="s">
        <v>12</v>
      </c>
      <c r="L2010" s="6">
        <v>6.0422796772791054E-2</v>
      </c>
      <c r="M2010" s="7" t="s">
        <v>9534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8">
        <v>635.37372407491955</v>
      </c>
    </row>
    <row r="2011" spans="1:19" x14ac:dyDescent="0.25">
      <c r="A2011" t="s">
        <v>11594</v>
      </c>
      <c r="B2011" t="s">
        <v>3913</v>
      </c>
      <c r="C2011" t="s">
        <v>9388</v>
      </c>
      <c r="D2011" t="s">
        <v>9383</v>
      </c>
      <c r="E2011" s="2">
        <v>45747</v>
      </c>
      <c r="F2011" s="2">
        <v>45777</v>
      </c>
      <c r="G2011" t="s">
        <v>3914</v>
      </c>
      <c r="H2011">
        <v>144.55699999999999</v>
      </c>
      <c r="I2011" s="4">
        <v>142.84169072164946</v>
      </c>
      <c r="J2011" t="s">
        <v>3</v>
      </c>
      <c r="K2011" t="s">
        <v>12</v>
      </c>
      <c r="L2011" s="6">
        <v>1.2008463843326433E-2</v>
      </c>
      <c r="M2011" s="7" t="s">
        <v>9492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8">
        <v>127.61804628012575</v>
      </c>
    </row>
    <row r="2012" spans="1:19" x14ac:dyDescent="0.25">
      <c r="A2012" t="s">
        <v>11595</v>
      </c>
      <c r="B2012" t="s">
        <v>3915</v>
      </c>
      <c r="C2012" t="s">
        <v>9388</v>
      </c>
      <c r="D2012" t="s">
        <v>9383</v>
      </c>
      <c r="E2012" s="2">
        <v>45747</v>
      </c>
      <c r="F2012" s="2">
        <v>45777</v>
      </c>
      <c r="G2012" t="s">
        <v>3916</v>
      </c>
      <c r="H2012">
        <v>109.158</v>
      </c>
      <c r="I2012" s="4">
        <v>115.58403092783504</v>
      </c>
      <c r="J2012" t="s">
        <v>3</v>
      </c>
      <c r="K2012" t="s">
        <v>12</v>
      </c>
      <c r="L2012" s="6">
        <v>-5.5596182935055638E-2</v>
      </c>
      <c r="M2012" s="7" t="s">
        <v>9573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8">
        <v>94.730968230582477</v>
      </c>
    </row>
    <row r="2013" spans="1:19" x14ac:dyDescent="0.25">
      <c r="A2013" t="s">
        <v>11596</v>
      </c>
      <c r="B2013" t="s">
        <v>3917</v>
      </c>
      <c r="C2013" t="s">
        <v>9388</v>
      </c>
      <c r="D2013" t="s">
        <v>9383</v>
      </c>
      <c r="E2013" s="2">
        <v>45747</v>
      </c>
      <c r="F2013" s="2">
        <v>45777</v>
      </c>
      <c r="G2013" t="s">
        <v>3918</v>
      </c>
      <c r="H2013">
        <v>126.8</v>
      </c>
      <c r="I2013" s="4">
        <v>133.08865979381443</v>
      </c>
      <c r="J2013" t="s">
        <v>3</v>
      </c>
      <c r="K2013" t="s">
        <v>12</v>
      </c>
      <c r="L2013" s="6">
        <v>-4.7251657681105508E-2</v>
      </c>
      <c r="M2013" s="7" t="s">
        <v>9464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8">
        <v>93.863997807483798</v>
      </c>
    </row>
    <row r="2014" spans="1:19" x14ac:dyDescent="0.25">
      <c r="A2014" t="s">
        <v>11597</v>
      </c>
      <c r="B2014" t="s">
        <v>3919</v>
      </c>
      <c r="C2014" t="s">
        <v>9388</v>
      </c>
      <c r="D2014" t="s">
        <v>9383</v>
      </c>
      <c r="E2014" s="2">
        <v>45747</v>
      </c>
      <c r="F2014" s="2">
        <v>45777</v>
      </c>
      <c r="G2014" t="s">
        <v>3920</v>
      </c>
      <c r="H2014">
        <v>30.8</v>
      </c>
      <c r="I2014" s="4">
        <v>32.636262626262628</v>
      </c>
      <c r="J2014" t="s">
        <v>3</v>
      </c>
      <c r="K2014" t="s">
        <v>1</v>
      </c>
      <c r="L2014" s="6">
        <v>-5.6264488593279482E-2</v>
      </c>
      <c r="M2014" s="7" t="s">
        <v>9573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8">
        <v>53.015241372484304</v>
      </c>
    </row>
    <row r="2015" spans="1:19" x14ac:dyDescent="0.25">
      <c r="A2015" t="s">
        <v>11598</v>
      </c>
      <c r="B2015" t="s">
        <v>3921</v>
      </c>
      <c r="C2015" t="s">
        <v>9388</v>
      </c>
      <c r="D2015" t="s">
        <v>9383</v>
      </c>
      <c r="E2015" s="2">
        <v>45747</v>
      </c>
      <c r="F2015" s="2">
        <v>45777</v>
      </c>
      <c r="G2015" t="s">
        <v>3922</v>
      </c>
      <c r="H2015">
        <v>100.8</v>
      </c>
      <c r="I2015" s="4">
        <v>108.14141414141415</v>
      </c>
      <c r="J2015" t="s">
        <v>3</v>
      </c>
      <c r="K2015" t="s">
        <v>12</v>
      </c>
      <c r="L2015" s="6">
        <v>-6.7887166075098149E-2</v>
      </c>
      <c r="M2015" s="7" t="s">
        <v>9555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8">
        <v>98.632335134526542</v>
      </c>
    </row>
    <row r="2016" spans="1:19" x14ac:dyDescent="0.25">
      <c r="A2016" t="s">
        <v>11599</v>
      </c>
      <c r="B2016" t="s">
        <v>3923</v>
      </c>
      <c r="C2016" t="s">
        <v>9388</v>
      </c>
      <c r="D2016" t="s">
        <v>9383</v>
      </c>
      <c r="E2016" s="2">
        <v>45747</v>
      </c>
      <c r="F2016" s="2">
        <v>45777</v>
      </c>
      <c r="G2016" t="s">
        <v>3924</v>
      </c>
      <c r="H2016">
        <v>280.59269999999998</v>
      </c>
      <c r="I2016" s="4">
        <v>286.43365353535353</v>
      </c>
      <c r="J2016" t="s">
        <v>3</v>
      </c>
      <c r="K2016" t="s">
        <v>12</v>
      </c>
      <c r="L2016" s="6">
        <v>-2.0391994667039448E-2</v>
      </c>
      <c r="M2016" s="7" t="s">
        <v>9532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8">
        <v>235.35357085718843</v>
      </c>
    </row>
    <row r="2017" spans="1:19" x14ac:dyDescent="0.25">
      <c r="A2017" t="s">
        <v>11600</v>
      </c>
      <c r="B2017" t="s">
        <v>3925</v>
      </c>
      <c r="C2017" t="s">
        <v>9388</v>
      </c>
      <c r="D2017" t="s">
        <v>9383</v>
      </c>
      <c r="E2017" s="2">
        <v>45747</v>
      </c>
      <c r="F2017" s="2">
        <v>45777</v>
      </c>
      <c r="G2017" t="s">
        <v>3926</v>
      </c>
      <c r="H2017">
        <v>181.75290000000001</v>
      </c>
      <c r="I2017" s="4">
        <v>183.4019907216495</v>
      </c>
      <c r="J2017" t="s">
        <v>3</v>
      </c>
      <c r="K2017" t="s">
        <v>12</v>
      </c>
      <c r="L2017" s="6">
        <v>-8.9916729647298022E-3</v>
      </c>
      <c r="M2017" s="7" t="s">
        <v>9486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8">
        <v>146.8792391799681</v>
      </c>
    </row>
    <row r="2018" spans="1:19" x14ac:dyDescent="0.25">
      <c r="A2018" t="s">
        <v>11601</v>
      </c>
      <c r="B2018" t="s">
        <v>3927</v>
      </c>
      <c r="C2018" t="s">
        <v>9388</v>
      </c>
      <c r="D2018" t="s">
        <v>9383</v>
      </c>
      <c r="E2018" s="2">
        <v>45747</v>
      </c>
      <c r="F2018" s="2">
        <v>45777</v>
      </c>
      <c r="G2018" t="s">
        <v>3928</v>
      </c>
      <c r="H2018">
        <v>421.5</v>
      </c>
      <c r="I2018" s="4">
        <v>519.29072164948457</v>
      </c>
      <c r="J2018" t="s">
        <v>3</v>
      </c>
      <c r="K2018" t="s">
        <v>12</v>
      </c>
      <c r="L2018" s="6">
        <v>-0.18831594244330097</v>
      </c>
      <c r="M2018" s="7" t="s">
        <v>9481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8">
        <v>328.91412901658771</v>
      </c>
    </row>
    <row r="2019" spans="1:19" x14ac:dyDescent="0.25">
      <c r="A2019" t="s">
        <v>11602</v>
      </c>
      <c r="B2019" t="s">
        <v>3929</v>
      </c>
      <c r="C2019" t="s">
        <v>9389</v>
      </c>
      <c r="D2019" t="s">
        <v>9383</v>
      </c>
      <c r="E2019" s="2">
        <v>45747</v>
      </c>
      <c r="F2019" s="2">
        <v>45777</v>
      </c>
      <c r="G2019" t="s">
        <v>3930</v>
      </c>
      <c r="H2019">
        <v>64.099999999999994</v>
      </c>
      <c r="I2019" s="4">
        <v>63.992783505154641</v>
      </c>
      <c r="J2019" t="s">
        <v>3</v>
      </c>
      <c r="K2019" t="s">
        <v>12</v>
      </c>
      <c r="L2019" s="6">
        <v>1.6754466515231936E-3</v>
      </c>
      <c r="M2019" s="7" t="s">
        <v>9506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8">
        <v>30.545001265196156</v>
      </c>
    </row>
    <row r="2020" spans="1:19" x14ac:dyDescent="0.25">
      <c r="A2020" t="s">
        <v>11603</v>
      </c>
      <c r="B2020" t="s">
        <v>3931</v>
      </c>
      <c r="C2020" t="s">
        <v>9389</v>
      </c>
      <c r="D2020" t="s">
        <v>9383</v>
      </c>
      <c r="E2020" s="2">
        <v>45747</v>
      </c>
      <c r="F2020" s="2">
        <v>45777</v>
      </c>
      <c r="G2020" t="s">
        <v>3932</v>
      </c>
      <c r="H2020">
        <v>23.992000000000001</v>
      </c>
      <c r="I2020" s="4">
        <v>30.822578350515467</v>
      </c>
      <c r="J2020" t="s">
        <v>3</v>
      </c>
      <c r="K2020" t="s">
        <v>12</v>
      </c>
      <c r="L2020" s="6">
        <v>-0.22160957051801067</v>
      </c>
      <c r="M2020" s="7" t="s">
        <v>9832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8">
        <v>5.261632666613659</v>
      </c>
    </row>
    <row r="2021" spans="1:19" x14ac:dyDescent="0.25">
      <c r="A2021" t="s">
        <v>11604</v>
      </c>
      <c r="B2021" t="s">
        <v>3933</v>
      </c>
      <c r="C2021" t="s">
        <v>9388</v>
      </c>
      <c r="D2021" t="s">
        <v>9383</v>
      </c>
      <c r="E2021" s="2">
        <v>45747</v>
      </c>
      <c r="F2021" s="2">
        <v>45777</v>
      </c>
      <c r="G2021" t="s">
        <v>3934</v>
      </c>
      <c r="H2021">
        <v>145.1001</v>
      </c>
      <c r="I2021" s="4">
        <v>151.0541717171717</v>
      </c>
      <c r="J2021" t="s">
        <v>3</v>
      </c>
      <c r="K2021" t="s">
        <v>12</v>
      </c>
      <c r="L2021" s="6">
        <v>-3.9416797626217748E-2</v>
      </c>
      <c r="M2021" s="7" t="s">
        <v>9475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8">
        <v>120.59558585302645</v>
      </c>
    </row>
    <row r="2022" spans="1:19" x14ac:dyDescent="0.25">
      <c r="A2022" t="s">
        <v>11605</v>
      </c>
      <c r="B2022" t="s">
        <v>3935</v>
      </c>
      <c r="C2022" t="s">
        <v>9389</v>
      </c>
      <c r="D2022" t="s">
        <v>9360</v>
      </c>
      <c r="E2022" s="2">
        <v>45747</v>
      </c>
      <c r="F2022" s="2">
        <v>45777</v>
      </c>
      <c r="G2022" t="s">
        <v>3936</v>
      </c>
      <c r="H2022">
        <v>2.12</v>
      </c>
      <c r="I2022" s="4">
        <v>1.5915151515151515</v>
      </c>
      <c r="J2022" t="s">
        <v>3</v>
      </c>
      <c r="K2022" t="s">
        <v>1</v>
      </c>
      <c r="L2022" s="6">
        <v>0.33206397562833212</v>
      </c>
      <c r="M2022" s="7" t="s">
        <v>10076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8">
        <v>1.1533727812559544</v>
      </c>
    </row>
    <row r="2023" spans="1:19" x14ac:dyDescent="0.25">
      <c r="A2023" t="s">
        <v>11606</v>
      </c>
      <c r="B2023" t="s">
        <v>3937</v>
      </c>
      <c r="C2023" t="s">
        <v>9388</v>
      </c>
      <c r="D2023" t="s">
        <v>9383</v>
      </c>
      <c r="E2023" s="2">
        <v>45747</v>
      </c>
      <c r="F2023" s="2">
        <v>45777</v>
      </c>
      <c r="G2023" t="s">
        <v>3938</v>
      </c>
      <c r="H2023">
        <v>90.5</v>
      </c>
      <c r="I2023" s="4">
        <v>92.532323232323236</v>
      </c>
      <c r="J2023" t="s">
        <v>3</v>
      </c>
      <c r="K2023" t="s">
        <v>12</v>
      </c>
      <c r="L2023" s="6">
        <v>-2.1963387077406749E-2</v>
      </c>
      <c r="M2023" s="7" t="s">
        <v>9532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8">
        <v>112.47496289000213</v>
      </c>
    </row>
    <row r="2024" spans="1:19" x14ac:dyDescent="0.25">
      <c r="A2024" t="s">
        <v>11607</v>
      </c>
      <c r="B2024" t="s">
        <v>3939</v>
      </c>
      <c r="C2024" t="s">
        <v>9388</v>
      </c>
      <c r="D2024" t="s">
        <v>9383</v>
      </c>
      <c r="E2024" s="2">
        <v>45747</v>
      </c>
      <c r="F2024" s="2">
        <v>45777</v>
      </c>
      <c r="G2024" t="s">
        <v>3940</v>
      </c>
      <c r="H2024">
        <v>177.09960000000001</v>
      </c>
      <c r="I2024" s="4">
        <v>188.20195979381444</v>
      </c>
      <c r="J2024" t="s">
        <v>3</v>
      </c>
      <c r="K2024" t="s">
        <v>12</v>
      </c>
      <c r="L2024" s="6">
        <v>-5.8991733167803706E-2</v>
      </c>
      <c r="M2024" s="7" t="s">
        <v>9573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8">
        <v>158.46774383538713</v>
      </c>
    </row>
    <row r="2025" spans="1:19" x14ac:dyDescent="0.25">
      <c r="A2025" t="s">
        <v>11608</v>
      </c>
      <c r="B2025" t="s">
        <v>3941</v>
      </c>
      <c r="C2025" t="s">
        <v>9388</v>
      </c>
      <c r="D2025" t="s">
        <v>9383</v>
      </c>
      <c r="E2025" s="2">
        <v>45747</v>
      </c>
      <c r="F2025" s="2">
        <v>45777</v>
      </c>
      <c r="G2025" t="s">
        <v>3942</v>
      </c>
      <c r="H2025">
        <v>208.19919999999999</v>
      </c>
      <c r="I2025" s="4">
        <v>228.3210080808081</v>
      </c>
      <c r="J2025" t="s">
        <v>3</v>
      </c>
      <c r="K2025" t="s">
        <v>12</v>
      </c>
      <c r="L2025" s="6">
        <v>-8.8129464081932118E-2</v>
      </c>
      <c r="M2025" s="7" t="s">
        <v>9513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8">
        <v>207.22038062763625</v>
      </c>
    </row>
    <row r="2026" spans="1:19" x14ac:dyDescent="0.25">
      <c r="A2026" t="s">
        <v>11609</v>
      </c>
      <c r="B2026" t="s">
        <v>3943</v>
      </c>
      <c r="C2026" t="s">
        <v>9388</v>
      </c>
      <c r="D2026" t="s">
        <v>9383</v>
      </c>
      <c r="E2026" s="2">
        <v>45747</v>
      </c>
      <c r="F2026" s="2">
        <v>45777</v>
      </c>
      <c r="G2026" t="s">
        <v>3944</v>
      </c>
      <c r="H2026">
        <v>74.543999999999997</v>
      </c>
      <c r="I2026" s="4">
        <v>77.860100000000003</v>
      </c>
      <c r="J2026" t="s">
        <v>3</v>
      </c>
      <c r="K2026" t="s">
        <v>12</v>
      </c>
      <c r="L2026" s="6">
        <v>-4.2590492434507632E-2</v>
      </c>
      <c r="M2026" s="7" t="s">
        <v>9475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8">
        <v>62.262925885536895</v>
      </c>
    </row>
    <row r="2027" spans="1:19" x14ac:dyDescent="0.25">
      <c r="A2027" t="s">
        <v>11610</v>
      </c>
      <c r="B2027" t="s">
        <v>3945</v>
      </c>
      <c r="C2027" t="s">
        <v>9388</v>
      </c>
      <c r="D2027" t="s">
        <v>9383</v>
      </c>
      <c r="E2027" s="2">
        <v>45747</v>
      </c>
      <c r="F2027" s="2">
        <v>45777</v>
      </c>
      <c r="G2027" t="s">
        <v>3946</v>
      </c>
      <c r="H2027">
        <v>58.700200000000002</v>
      </c>
      <c r="I2027" s="4">
        <v>65.727937113402049</v>
      </c>
      <c r="J2027" t="s">
        <v>3</v>
      </c>
      <c r="K2027" t="s">
        <v>12</v>
      </c>
      <c r="L2027" s="6">
        <v>-0.10692161388355936</v>
      </c>
      <c r="M2027" s="7" t="s">
        <v>9510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8">
        <v>90.164924002262765</v>
      </c>
    </row>
    <row r="2028" spans="1:19" x14ac:dyDescent="0.25">
      <c r="A2028" t="s">
        <v>11611</v>
      </c>
      <c r="B2028" t="s">
        <v>3947</v>
      </c>
      <c r="C2028" t="s">
        <v>9388</v>
      </c>
      <c r="D2028" t="s">
        <v>9383</v>
      </c>
      <c r="E2028" s="2">
        <v>45747</v>
      </c>
      <c r="F2028" s="2">
        <v>45777</v>
      </c>
      <c r="G2028" t="s">
        <v>3948</v>
      </c>
      <c r="H2028">
        <v>195.5</v>
      </c>
      <c r="I2028" s="4">
        <v>182.51454949494951</v>
      </c>
      <c r="J2028" t="s">
        <v>3</v>
      </c>
      <c r="K2028" t="s">
        <v>12</v>
      </c>
      <c r="L2028" s="6">
        <v>7.1147481343178276E-2</v>
      </c>
      <c r="M2028" s="7" t="s">
        <v>9547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8">
        <v>196.3688008318511</v>
      </c>
    </row>
    <row r="2029" spans="1:19" x14ac:dyDescent="0.25">
      <c r="A2029" t="s">
        <v>11612</v>
      </c>
      <c r="B2029" t="s">
        <v>3949</v>
      </c>
      <c r="C2029" t="s">
        <v>9388</v>
      </c>
      <c r="D2029" t="s">
        <v>9383</v>
      </c>
      <c r="E2029" s="2">
        <v>45747</v>
      </c>
      <c r="F2029" s="2">
        <v>45777</v>
      </c>
      <c r="G2029" t="s">
        <v>3950</v>
      </c>
      <c r="H2029">
        <v>244.79900000000001</v>
      </c>
      <c r="I2029" s="4">
        <v>296.87878787878793</v>
      </c>
      <c r="J2029" t="s">
        <v>3</v>
      </c>
      <c r="K2029" t="s">
        <v>12</v>
      </c>
      <c r="L2029" s="6">
        <v>-0.17542441563744016</v>
      </c>
      <c r="M2029" s="7" t="s">
        <v>9608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8">
        <v>223.72171768061449</v>
      </c>
    </row>
    <row r="2030" spans="1:19" x14ac:dyDescent="0.25">
      <c r="A2030" t="s">
        <v>11613</v>
      </c>
      <c r="B2030" t="s">
        <v>3951</v>
      </c>
      <c r="C2030" t="s">
        <v>9388</v>
      </c>
      <c r="D2030" t="s">
        <v>9383</v>
      </c>
      <c r="E2030" s="2">
        <v>45747</v>
      </c>
      <c r="F2030" s="2">
        <v>45777</v>
      </c>
      <c r="G2030" t="s">
        <v>3952</v>
      </c>
      <c r="H2030">
        <v>82.381</v>
      </c>
      <c r="I2030" s="4">
        <v>80.167444329896909</v>
      </c>
      <c r="J2030" t="s">
        <v>3</v>
      </c>
      <c r="K2030" t="s">
        <v>12</v>
      </c>
      <c r="L2030" s="6">
        <v>2.7611653191713215E-2</v>
      </c>
      <c r="M2030" s="7" t="s">
        <v>9471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8">
        <v>78.229631177604261</v>
      </c>
    </row>
    <row r="2031" spans="1:19" x14ac:dyDescent="0.25">
      <c r="A2031" t="s">
        <v>11614</v>
      </c>
      <c r="B2031" t="s">
        <v>3953</v>
      </c>
      <c r="C2031" t="s">
        <v>9388</v>
      </c>
      <c r="D2031" t="s">
        <v>9383</v>
      </c>
      <c r="E2031" s="2">
        <v>45747</v>
      </c>
      <c r="F2031" s="2">
        <v>45777</v>
      </c>
      <c r="G2031" t="s">
        <v>3954</v>
      </c>
      <c r="H2031">
        <v>134.2038</v>
      </c>
      <c r="I2031" s="4">
        <v>141.34507758620691</v>
      </c>
      <c r="J2031" t="s">
        <v>3</v>
      </c>
      <c r="K2031" t="s">
        <v>12</v>
      </c>
      <c r="L2031" s="6">
        <v>-5.0523709124935201E-2</v>
      </c>
      <c r="M2031" s="7" t="s">
        <v>9464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8">
        <v>131.73615578984447</v>
      </c>
    </row>
    <row r="2032" spans="1:19" x14ac:dyDescent="0.25">
      <c r="A2032" t="s">
        <v>11615</v>
      </c>
      <c r="B2032" t="s">
        <v>3955</v>
      </c>
      <c r="C2032" t="s">
        <v>9388</v>
      </c>
      <c r="D2032" t="s">
        <v>9383</v>
      </c>
      <c r="E2032" s="2">
        <v>45747</v>
      </c>
      <c r="F2032" s="2">
        <v>45777</v>
      </c>
      <c r="G2032" t="s">
        <v>3956</v>
      </c>
      <c r="H2032">
        <v>49.545000000000002</v>
      </c>
      <c r="I2032" s="4">
        <v>56.019292929292931</v>
      </c>
      <c r="J2032" t="s">
        <v>3</v>
      </c>
      <c r="K2032" t="s">
        <v>12</v>
      </c>
      <c r="L2032" s="6">
        <v>-0.11557255707359115</v>
      </c>
      <c r="M2032" s="7" t="s">
        <v>9496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8">
        <v>58.88174123545204</v>
      </c>
    </row>
    <row r="2033" spans="1:19" x14ac:dyDescent="0.25">
      <c r="A2033" t="s">
        <v>11616</v>
      </c>
      <c r="B2033" t="s">
        <v>3957</v>
      </c>
      <c r="C2033" t="s">
        <v>9388</v>
      </c>
      <c r="D2033" t="s">
        <v>9383</v>
      </c>
      <c r="E2033" s="2">
        <v>45747</v>
      </c>
      <c r="F2033" s="2">
        <v>45777</v>
      </c>
      <c r="G2033" t="s">
        <v>3958</v>
      </c>
      <c r="H2033">
        <v>79.070800000000006</v>
      </c>
      <c r="I2033" s="4">
        <v>84.405358762886593</v>
      </c>
      <c r="J2033" t="s">
        <v>3</v>
      </c>
      <c r="K2033" t="s">
        <v>12</v>
      </c>
      <c r="L2033" s="6">
        <v>-6.3201659717750269E-2</v>
      </c>
      <c r="M2033" s="7" t="s">
        <v>9573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8">
        <v>90.598409213812104</v>
      </c>
    </row>
    <row r="2034" spans="1:19" x14ac:dyDescent="0.25">
      <c r="A2034" t="s">
        <v>11617</v>
      </c>
      <c r="B2034" t="s">
        <v>3959</v>
      </c>
      <c r="C2034" t="s">
        <v>9389</v>
      </c>
      <c r="D2034" t="s">
        <v>9383</v>
      </c>
      <c r="E2034" s="2">
        <v>45747</v>
      </c>
      <c r="F2034" s="2">
        <v>45777</v>
      </c>
      <c r="G2034" t="s">
        <v>3960</v>
      </c>
      <c r="H2034">
        <v>57.443100000000001</v>
      </c>
      <c r="I2034" s="4">
        <v>53.166061855670101</v>
      </c>
      <c r="J2034" t="s">
        <v>3</v>
      </c>
      <c r="K2034" t="s">
        <v>12</v>
      </c>
      <c r="L2034" s="6">
        <v>8.0446773656863479E-2</v>
      </c>
      <c r="M2034" s="7" t="s">
        <v>9631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8">
        <v>62.627194632121011</v>
      </c>
    </row>
    <row r="2035" spans="1:19" x14ac:dyDescent="0.25">
      <c r="A2035" t="s">
        <v>11618</v>
      </c>
      <c r="B2035" t="s">
        <v>3961</v>
      </c>
      <c r="C2035" t="s">
        <v>9388</v>
      </c>
      <c r="D2035" t="s">
        <v>9383</v>
      </c>
      <c r="E2035" s="2">
        <v>45747</v>
      </c>
      <c r="F2035" s="2">
        <v>45777</v>
      </c>
      <c r="G2035" t="s">
        <v>3962</v>
      </c>
      <c r="H2035">
        <v>368.7998</v>
      </c>
      <c r="I2035" s="4">
        <v>430.01515151515156</v>
      </c>
      <c r="J2035" t="s">
        <v>3</v>
      </c>
      <c r="K2035" t="s">
        <v>12</v>
      </c>
      <c r="L2035" s="6">
        <v>-0.14235626651633138</v>
      </c>
      <c r="M2035" s="7" t="s">
        <v>9693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8">
        <v>352.39457797551029</v>
      </c>
    </row>
    <row r="2036" spans="1:19" x14ac:dyDescent="0.25">
      <c r="A2036" t="s">
        <v>11619</v>
      </c>
      <c r="B2036" t="s">
        <v>3963</v>
      </c>
      <c r="C2036" t="s">
        <v>9388</v>
      </c>
      <c r="D2036" t="s">
        <v>9383</v>
      </c>
      <c r="E2036" s="2">
        <v>45747</v>
      </c>
      <c r="F2036" s="2">
        <v>45777</v>
      </c>
      <c r="G2036" t="s">
        <v>3964</v>
      </c>
      <c r="H2036">
        <v>96.869600000000005</v>
      </c>
      <c r="I2036" s="4">
        <v>102.55471237113402</v>
      </c>
      <c r="J2036" t="s">
        <v>3</v>
      </c>
      <c r="K2036" t="s">
        <v>1</v>
      </c>
      <c r="L2036" s="6">
        <v>-5.5434920928452591E-2</v>
      </c>
      <c r="M2036" s="7" t="s">
        <v>9573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8">
        <v>123.96232099605965</v>
      </c>
    </row>
    <row r="2037" spans="1:19" x14ac:dyDescent="0.25">
      <c r="A2037" t="s">
        <v>11620</v>
      </c>
      <c r="B2037" t="s">
        <v>3965</v>
      </c>
      <c r="C2037" t="s">
        <v>9388</v>
      </c>
      <c r="D2037" t="s">
        <v>9383</v>
      </c>
      <c r="E2037" s="2">
        <v>45747</v>
      </c>
      <c r="F2037" s="2">
        <v>45777</v>
      </c>
      <c r="G2037" t="s">
        <v>3966</v>
      </c>
      <c r="H2037">
        <v>196.7002</v>
      </c>
      <c r="I2037" s="4">
        <v>213.73232323232324</v>
      </c>
      <c r="J2037" t="s">
        <v>3</v>
      </c>
      <c r="K2037" t="s">
        <v>12</v>
      </c>
      <c r="L2037" s="6">
        <v>-7.9689038020747227E-2</v>
      </c>
      <c r="M2037" s="7" t="s">
        <v>9560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8">
        <v>182.1360363859811</v>
      </c>
    </row>
    <row r="2038" spans="1:19" x14ac:dyDescent="0.25">
      <c r="A2038" t="s">
        <v>11621</v>
      </c>
      <c r="B2038" t="s">
        <v>3967</v>
      </c>
      <c r="C2038" t="s">
        <v>9389</v>
      </c>
      <c r="D2038" t="s">
        <v>9360</v>
      </c>
      <c r="E2038" s="2">
        <v>45747</v>
      </c>
      <c r="F2038" s="2">
        <v>45777</v>
      </c>
      <c r="G2038" t="s">
        <v>3968</v>
      </c>
      <c r="H2038">
        <v>189.4</v>
      </c>
      <c r="I2038" s="4">
        <v>228.62727272727273</v>
      </c>
      <c r="J2038" t="s">
        <v>3</v>
      </c>
      <c r="K2038" t="s">
        <v>12</v>
      </c>
      <c r="L2038" s="6">
        <v>-0.17157739870372579</v>
      </c>
      <c r="M2038" s="7" t="s">
        <v>9517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8">
        <v>230.67455625119086</v>
      </c>
    </row>
    <row r="2039" spans="1:19" x14ac:dyDescent="0.25">
      <c r="A2039" t="s">
        <v>11622</v>
      </c>
      <c r="B2039" t="s">
        <v>3969</v>
      </c>
      <c r="C2039" t="s">
        <v>9388</v>
      </c>
      <c r="D2039" t="s">
        <v>9383</v>
      </c>
      <c r="E2039" s="2">
        <v>45747</v>
      </c>
      <c r="F2039" s="2">
        <v>45777</v>
      </c>
      <c r="G2039" t="s">
        <v>3970</v>
      </c>
      <c r="H2039">
        <v>475.80079999999998</v>
      </c>
      <c r="I2039" s="4">
        <v>436.82474226804123</v>
      </c>
      <c r="J2039" t="s">
        <v>3</v>
      </c>
      <c r="K2039" t="s">
        <v>12</v>
      </c>
      <c r="L2039" s="6">
        <v>8.9225847257622837E-2</v>
      </c>
      <c r="M2039" s="7" t="s">
        <v>9536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8">
        <v>339.60676423480476</v>
      </c>
    </row>
    <row r="2040" spans="1:19" x14ac:dyDescent="0.25">
      <c r="A2040" t="s">
        <v>11623</v>
      </c>
      <c r="B2040" t="s">
        <v>3971</v>
      </c>
      <c r="C2040" t="s">
        <v>9388</v>
      </c>
      <c r="D2040" t="s">
        <v>9383</v>
      </c>
      <c r="E2040" s="2">
        <v>45747</v>
      </c>
      <c r="F2040" s="2">
        <v>45777</v>
      </c>
      <c r="G2040" t="s">
        <v>3972</v>
      </c>
      <c r="H2040">
        <v>274.5</v>
      </c>
      <c r="I2040" s="4">
        <v>264.84454646464644</v>
      </c>
      <c r="J2040" t="s">
        <v>3</v>
      </c>
      <c r="K2040" t="s">
        <v>12</v>
      </c>
      <c r="L2040" s="6">
        <v>3.645706005368865E-2</v>
      </c>
      <c r="M2040" s="7" t="s">
        <v>9488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8">
        <v>245.97395854014727</v>
      </c>
    </row>
    <row r="2041" spans="1:19" x14ac:dyDescent="0.25">
      <c r="A2041" t="s">
        <v>11624</v>
      </c>
      <c r="B2041" t="s">
        <v>3973</v>
      </c>
      <c r="C2041" t="s">
        <v>9388</v>
      </c>
      <c r="D2041" t="s">
        <v>9383</v>
      </c>
      <c r="E2041" s="2">
        <v>45747</v>
      </c>
      <c r="F2041" s="2">
        <v>45777</v>
      </c>
      <c r="G2041" t="s">
        <v>3974</v>
      </c>
      <c r="H2041">
        <v>59</v>
      </c>
      <c r="I2041" s="4">
        <v>56.746391752577324</v>
      </c>
      <c r="J2041" t="s">
        <v>3</v>
      </c>
      <c r="K2041" t="s">
        <v>12</v>
      </c>
      <c r="L2041" s="6">
        <v>3.9713683598575633E-2</v>
      </c>
      <c r="M2041" s="7" t="s">
        <v>9488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8">
        <v>89.774787311868351</v>
      </c>
    </row>
    <row r="2042" spans="1:19" x14ac:dyDescent="0.25">
      <c r="A2042" t="s">
        <v>11625</v>
      </c>
      <c r="B2042" t="s">
        <v>3975</v>
      </c>
      <c r="C2042" t="s">
        <v>9389</v>
      </c>
      <c r="D2042" t="s">
        <v>9383</v>
      </c>
      <c r="E2042" s="2">
        <v>45747</v>
      </c>
      <c r="F2042" s="2">
        <v>45777</v>
      </c>
      <c r="G2042" t="s">
        <v>3976</v>
      </c>
      <c r="H2042">
        <v>118.2149</v>
      </c>
      <c r="I2042" s="4">
        <v>149.98216083650189</v>
      </c>
      <c r="J2042" t="s">
        <v>3</v>
      </c>
      <c r="K2042" t="s">
        <v>12</v>
      </c>
      <c r="L2042" s="6">
        <v>-0.21180692863287864</v>
      </c>
      <c r="M2042" s="7" t="s">
        <v>10138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8">
        <v>172.43318566008455</v>
      </c>
    </row>
    <row r="2043" spans="1:19" x14ac:dyDescent="0.25">
      <c r="A2043" t="s">
        <v>11626</v>
      </c>
      <c r="B2043" t="s">
        <v>3977</v>
      </c>
      <c r="C2043" t="s">
        <v>9388</v>
      </c>
      <c r="D2043" t="s">
        <v>9383</v>
      </c>
      <c r="E2043" s="2">
        <v>45747</v>
      </c>
      <c r="F2043" s="2">
        <v>45777</v>
      </c>
      <c r="G2043" t="s">
        <v>3978</v>
      </c>
      <c r="H2043">
        <v>63.235100000000003</v>
      </c>
      <c r="I2043" s="4">
        <v>72.774070707070706</v>
      </c>
      <c r="J2043" t="s">
        <v>3</v>
      </c>
      <c r="K2043" t="s">
        <v>12</v>
      </c>
      <c r="L2043" s="6">
        <v>-0.13107650313346975</v>
      </c>
      <c r="M2043" s="7" t="s">
        <v>9468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8">
        <v>36.62950037591925</v>
      </c>
    </row>
    <row r="2044" spans="1:19" x14ac:dyDescent="0.25">
      <c r="A2044" t="s">
        <v>11627</v>
      </c>
      <c r="B2044" t="s">
        <v>3979</v>
      </c>
      <c r="C2044" t="s">
        <v>9388</v>
      </c>
      <c r="D2044" t="s">
        <v>9383</v>
      </c>
      <c r="E2044" s="2">
        <v>45747</v>
      </c>
      <c r="F2044" s="2">
        <v>45777</v>
      </c>
      <c r="G2044" t="s">
        <v>3980</v>
      </c>
      <c r="H2044">
        <v>279.33600000000001</v>
      </c>
      <c r="I2044" s="4">
        <v>291.9985608247423</v>
      </c>
      <c r="J2044" t="s">
        <v>3</v>
      </c>
      <c r="K2044" t="s">
        <v>12</v>
      </c>
      <c r="L2044" s="6">
        <v>-4.3365148064350767E-2</v>
      </c>
      <c r="M2044" s="7" t="s">
        <v>9475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8">
        <v>277.24269179990637</v>
      </c>
    </row>
    <row r="2045" spans="1:19" x14ac:dyDescent="0.25">
      <c r="A2045" t="s">
        <v>11628</v>
      </c>
      <c r="B2045" t="s">
        <v>3981</v>
      </c>
      <c r="C2045" t="s">
        <v>9388</v>
      </c>
      <c r="D2045" t="s">
        <v>9383</v>
      </c>
      <c r="E2045" s="2">
        <v>45747</v>
      </c>
      <c r="F2045" s="2">
        <v>45777</v>
      </c>
      <c r="G2045" t="s">
        <v>3982</v>
      </c>
      <c r="H2045">
        <v>248.60059999999999</v>
      </c>
      <c r="I2045" s="4">
        <v>259.94727070707074</v>
      </c>
      <c r="J2045" t="s">
        <v>3</v>
      </c>
      <c r="K2045" t="s">
        <v>12</v>
      </c>
      <c r="L2045" s="6">
        <v>-4.3649893596525158E-2</v>
      </c>
      <c r="M2045" s="7" t="s">
        <v>9475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8">
        <v>216.1935245067076</v>
      </c>
    </row>
    <row r="2046" spans="1:19" x14ac:dyDescent="0.25">
      <c r="A2046" t="s">
        <v>11629</v>
      </c>
      <c r="B2046" t="s">
        <v>3983</v>
      </c>
      <c r="C2046" t="s">
        <v>9388</v>
      </c>
      <c r="D2046" t="s">
        <v>9383</v>
      </c>
      <c r="E2046" s="2">
        <v>45747</v>
      </c>
      <c r="F2046" s="2">
        <v>45777</v>
      </c>
      <c r="G2046" t="s">
        <v>3984</v>
      </c>
      <c r="H2046">
        <v>177.55029999999999</v>
      </c>
      <c r="I2046" s="4" t="s">
        <v>9542</v>
      </c>
      <c r="J2046" t="s">
        <v>3</v>
      </c>
      <c r="K2046" t="s">
        <v>12</v>
      </c>
      <c r="L2046" s="6" t="s">
        <v>9359</v>
      </c>
      <c r="M2046" s="7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8">
        <v>142.06755333177043</v>
      </c>
    </row>
    <row r="2047" spans="1:19" x14ac:dyDescent="0.25">
      <c r="A2047" t="s">
        <v>11630</v>
      </c>
      <c r="B2047" t="s">
        <v>3985</v>
      </c>
      <c r="C2047" t="s">
        <v>9389</v>
      </c>
      <c r="D2047" t="s">
        <v>9383</v>
      </c>
      <c r="E2047" s="2">
        <v>45747</v>
      </c>
      <c r="F2047" s="2">
        <v>45777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s="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8">
        <v>27.929480375687621</v>
      </c>
    </row>
    <row r="2048" spans="1:19" x14ac:dyDescent="0.25">
      <c r="A2048" t="s">
        <v>11631</v>
      </c>
      <c r="B2048" t="s">
        <v>3987</v>
      </c>
      <c r="C2048" t="s">
        <v>9389</v>
      </c>
      <c r="D2048" t="s">
        <v>9360</v>
      </c>
      <c r="E2048" s="2">
        <v>45747</v>
      </c>
      <c r="F2048" s="2">
        <v>45777</v>
      </c>
      <c r="G2048" t="s">
        <v>3988</v>
      </c>
      <c r="H2048">
        <v>3.82</v>
      </c>
      <c r="I2048" s="4">
        <v>3.6129896907216494</v>
      </c>
      <c r="J2048" t="s">
        <v>3</v>
      </c>
      <c r="K2048" t="s">
        <v>1</v>
      </c>
      <c r="L2048" s="6">
        <v>5.7296125092735295E-2</v>
      </c>
      <c r="M2048" s="7" t="s">
        <v>9534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8">
        <v>2.0760710062607175</v>
      </c>
    </row>
    <row r="2049" spans="1:19" x14ac:dyDescent="0.25">
      <c r="A2049" t="s">
        <v>11632</v>
      </c>
      <c r="B2049" t="s">
        <v>3989</v>
      </c>
      <c r="C2049" t="s">
        <v>9389</v>
      </c>
      <c r="D2049" t="s">
        <v>9383</v>
      </c>
      <c r="E2049" s="2">
        <v>45747</v>
      </c>
      <c r="F2049" s="2">
        <v>45777</v>
      </c>
      <c r="G2049" t="s">
        <v>3990</v>
      </c>
      <c r="H2049">
        <v>91.5</v>
      </c>
      <c r="I2049" s="4">
        <v>89.406185567010297</v>
      </c>
      <c r="J2049" t="s">
        <v>3</v>
      </c>
      <c r="K2049" t="s">
        <v>12</v>
      </c>
      <c r="L2049" s="6">
        <v>2.3419122734191333E-2</v>
      </c>
      <c r="M2049" s="7" t="s">
        <v>9508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8">
        <v>136.8789265509466</v>
      </c>
    </row>
    <row r="2050" spans="1:19" x14ac:dyDescent="0.25">
      <c r="A2050" t="s">
        <v>11633</v>
      </c>
      <c r="B2050" t="s">
        <v>3991</v>
      </c>
      <c r="C2050" t="s">
        <v>9389</v>
      </c>
      <c r="D2050" t="s">
        <v>9360</v>
      </c>
      <c r="E2050" s="2">
        <v>45747</v>
      </c>
      <c r="F2050" s="2">
        <v>45777</v>
      </c>
      <c r="G2050" t="s">
        <v>3992</v>
      </c>
      <c r="H2050">
        <v>25.067</v>
      </c>
      <c r="I2050" s="4">
        <v>20.859152525252526</v>
      </c>
      <c r="J2050" t="s">
        <v>3</v>
      </c>
      <c r="K2050" t="s">
        <v>12</v>
      </c>
      <c r="L2050" s="6">
        <v>0.20172667464094562</v>
      </c>
      <c r="M2050" s="7" t="s">
        <v>9667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8">
        <v>32.063763318915534</v>
      </c>
    </row>
    <row r="2051" spans="1:19" x14ac:dyDescent="0.25">
      <c r="A2051" t="s">
        <v>11634</v>
      </c>
      <c r="B2051" t="s">
        <v>3993</v>
      </c>
      <c r="C2051" t="s">
        <v>9388</v>
      </c>
      <c r="D2051" t="s">
        <v>9383</v>
      </c>
      <c r="E2051" s="2">
        <v>45747</v>
      </c>
      <c r="F2051" s="2">
        <v>45777</v>
      </c>
      <c r="G2051" t="s">
        <v>3994</v>
      </c>
      <c r="H2051">
        <v>31.8979</v>
      </c>
      <c r="I2051" s="4">
        <v>32.36478686868687</v>
      </c>
      <c r="J2051" t="s">
        <v>3</v>
      </c>
      <c r="K2051" t="s">
        <v>12</v>
      </c>
      <c r="L2051" s="6">
        <v>-1.4425766824331721E-2</v>
      </c>
      <c r="M2051" s="7" t="s">
        <v>9486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8">
        <v>27.627457482744614</v>
      </c>
    </row>
    <row r="2052" spans="1:19" x14ac:dyDescent="0.25">
      <c r="A2052" t="s">
        <v>11635</v>
      </c>
      <c r="B2052" t="s">
        <v>3995</v>
      </c>
      <c r="C2052" t="s">
        <v>9388</v>
      </c>
      <c r="D2052" t="s">
        <v>9383</v>
      </c>
      <c r="E2052" s="2">
        <v>45747</v>
      </c>
      <c r="F2052" s="2">
        <v>45777</v>
      </c>
      <c r="G2052" t="s">
        <v>3996</v>
      </c>
      <c r="H2052">
        <v>383</v>
      </c>
      <c r="I2052" s="4">
        <v>390.63576161616163</v>
      </c>
      <c r="J2052" t="s">
        <v>3</v>
      </c>
      <c r="K2052" t="s">
        <v>12</v>
      </c>
      <c r="L2052" s="6">
        <v>-1.9547011222348143E-2</v>
      </c>
      <c r="M2052" s="7" t="s">
        <v>9532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8">
        <v>328.45174479093509</v>
      </c>
    </row>
    <row r="2053" spans="1:19" x14ac:dyDescent="0.25">
      <c r="A2053" t="s">
        <v>11636</v>
      </c>
      <c r="B2053" t="s">
        <v>3997</v>
      </c>
      <c r="C2053" t="s">
        <v>9388</v>
      </c>
      <c r="D2053" t="s">
        <v>9383</v>
      </c>
      <c r="E2053" s="2">
        <v>45747</v>
      </c>
      <c r="F2053" s="2">
        <v>45777</v>
      </c>
      <c r="G2053" t="s">
        <v>3998</v>
      </c>
      <c r="H2053">
        <v>440.1875</v>
      </c>
      <c r="I2053" s="4">
        <v>412.15488282828284</v>
      </c>
      <c r="J2053" t="s">
        <v>3</v>
      </c>
      <c r="K2053" t="s">
        <v>12</v>
      </c>
      <c r="L2053" s="6">
        <v>6.8014764205514666E-2</v>
      </c>
      <c r="M2053" s="7" t="s">
        <v>9547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8">
        <v>397.59263603305482</v>
      </c>
    </row>
    <row r="2054" spans="1:19" x14ac:dyDescent="0.25">
      <c r="A2054" t="s">
        <v>11637</v>
      </c>
      <c r="B2054" t="s">
        <v>3997</v>
      </c>
      <c r="C2054" t="s">
        <v>9388</v>
      </c>
      <c r="D2054" t="s">
        <v>9383</v>
      </c>
      <c r="E2054" s="2">
        <v>45747</v>
      </c>
      <c r="F2054" s="2">
        <v>45777</v>
      </c>
      <c r="G2054" t="s">
        <v>3999</v>
      </c>
      <c r="H2054">
        <v>296</v>
      </c>
      <c r="I2054" s="4">
        <v>406.66048985507263</v>
      </c>
      <c r="J2054" t="s">
        <v>3</v>
      </c>
      <c r="K2054" t="s">
        <v>1</v>
      </c>
      <c r="L2054" s="6">
        <v>-0.27212009185969921</v>
      </c>
      <c r="M2054" s="7" t="s">
        <v>10952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8">
        <v>397.59263603305482</v>
      </c>
    </row>
    <row r="2055" spans="1:19" x14ac:dyDescent="0.25">
      <c r="A2055" t="s">
        <v>11638</v>
      </c>
      <c r="B2055" t="s">
        <v>4000</v>
      </c>
      <c r="C2055" t="s">
        <v>9389</v>
      </c>
      <c r="D2055" t="s">
        <v>9383</v>
      </c>
      <c r="E2055" s="2">
        <v>45747</v>
      </c>
      <c r="F2055" s="2">
        <v>45777</v>
      </c>
      <c r="G2055" t="s">
        <v>4001</v>
      </c>
      <c r="H2055">
        <v>15.348000000000001</v>
      </c>
      <c r="I2055" s="4">
        <v>9.702121212121213</v>
      </c>
      <c r="J2055" t="s">
        <v>3</v>
      </c>
      <c r="K2055" t="s">
        <v>1</v>
      </c>
      <c r="L2055" s="6">
        <v>0.58192210388231236</v>
      </c>
      <c r="M2055" s="7" t="s">
        <v>10097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8">
        <v>22.49959782729271</v>
      </c>
    </row>
    <row r="2056" spans="1:19" x14ac:dyDescent="0.25">
      <c r="A2056" t="s">
        <v>11639</v>
      </c>
      <c r="B2056" t="s">
        <v>4002</v>
      </c>
      <c r="C2056" t="s">
        <v>9388</v>
      </c>
      <c r="D2056" t="s">
        <v>9383</v>
      </c>
      <c r="E2056" s="2">
        <v>45747</v>
      </c>
      <c r="F2056" s="2">
        <v>45777</v>
      </c>
      <c r="G2056" t="s">
        <v>4003</v>
      </c>
      <c r="H2056">
        <v>57.420999999999999</v>
      </c>
      <c r="I2056" s="4">
        <v>54.397948453608251</v>
      </c>
      <c r="J2056" t="s">
        <v>3</v>
      </c>
      <c r="K2056" t="s">
        <v>12</v>
      </c>
      <c r="L2056" s="6">
        <v>5.5572896264091121E-2</v>
      </c>
      <c r="M2056" s="7" t="s">
        <v>9534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8">
        <v>55.254914965489228</v>
      </c>
    </row>
    <row r="2057" spans="1:19" x14ac:dyDescent="0.25">
      <c r="A2057" t="s">
        <v>11640</v>
      </c>
      <c r="B2057" t="s">
        <v>4004</v>
      </c>
      <c r="C2057" t="s">
        <v>9389</v>
      </c>
      <c r="D2057" t="s">
        <v>9383</v>
      </c>
      <c r="E2057" s="2">
        <v>45747</v>
      </c>
      <c r="F2057" s="2">
        <v>45777</v>
      </c>
      <c r="G2057" t="s">
        <v>4005</v>
      </c>
      <c r="H2057">
        <v>12.52</v>
      </c>
      <c r="I2057" s="4">
        <v>11.971855670103093</v>
      </c>
      <c r="J2057" t="s">
        <v>3</v>
      </c>
      <c r="K2057" t="s">
        <v>12</v>
      </c>
      <c r="L2057" s="6">
        <v>4.5786079034160876E-2</v>
      </c>
      <c r="M2057" s="7" t="s">
        <v>9498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8">
        <v>11.081549031865105</v>
      </c>
    </row>
    <row r="2058" spans="1:19" x14ac:dyDescent="0.25">
      <c r="A2058" t="s">
        <v>11641</v>
      </c>
      <c r="B2058" t="s">
        <v>4006</v>
      </c>
      <c r="C2058" t="s">
        <v>9388</v>
      </c>
      <c r="D2058" t="s">
        <v>9383</v>
      </c>
      <c r="E2058" s="2">
        <v>45747</v>
      </c>
      <c r="F2058" s="2">
        <v>45777</v>
      </c>
      <c r="G2058" t="s">
        <v>4007</v>
      </c>
      <c r="H2058">
        <v>410.89839999999998</v>
      </c>
      <c r="I2058" s="4">
        <v>476.11855670103091</v>
      </c>
      <c r="J2058" t="s">
        <v>3</v>
      </c>
      <c r="K2058" t="s">
        <v>12</v>
      </c>
      <c r="L2058" s="6">
        <v>-0.13698301774443256</v>
      </c>
      <c r="M2058" s="7" t="s">
        <v>9693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8">
        <v>390.39678152133575</v>
      </c>
    </row>
    <row r="2059" spans="1:19" x14ac:dyDescent="0.25">
      <c r="A2059" t="s">
        <v>11642</v>
      </c>
      <c r="B2059" t="s">
        <v>4008</v>
      </c>
      <c r="C2059" t="s">
        <v>9389</v>
      </c>
      <c r="D2059" t="s">
        <v>9383</v>
      </c>
      <c r="E2059" s="2">
        <v>45747</v>
      </c>
      <c r="F2059" s="2">
        <v>45777</v>
      </c>
      <c r="G2059" t="s">
        <v>4009</v>
      </c>
      <c r="H2059">
        <v>103.5399</v>
      </c>
      <c r="I2059" s="4">
        <v>115.58919494949494</v>
      </c>
      <c r="J2059" t="s">
        <v>3</v>
      </c>
      <c r="K2059" t="s">
        <v>12</v>
      </c>
      <c r="L2059" s="6">
        <v>-0.1042423987359693</v>
      </c>
      <c r="M2059" s="7" t="s">
        <v>9462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8">
        <v>169.54999450410585</v>
      </c>
    </row>
    <row r="2060" spans="1:19" x14ac:dyDescent="0.25">
      <c r="A2060" t="s">
        <v>11643</v>
      </c>
      <c r="B2060" t="s">
        <v>4010</v>
      </c>
      <c r="C2060" t="s">
        <v>9389</v>
      </c>
      <c r="D2060" t="s">
        <v>9360</v>
      </c>
      <c r="E2060" s="2">
        <v>45747</v>
      </c>
      <c r="F2060" s="2">
        <v>45777</v>
      </c>
      <c r="G2060" t="s">
        <v>4011</v>
      </c>
      <c r="H2060">
        <v>3.5</v>
      </c>
      <c r="I2060" s="4">
        <v>3.2646464646464648</v>
      </c>
      <c r="J2060" t="s">
        <v>3</v>
      </c>
      <c r="K2060" t="s">
        <v>1</v>
      </c>
      <c r="L2060" s="6">
        <v>7.2091584158415767E-2</v>
      </c>
      <c r="M2060" s="7" t="s">
        <v>9547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8">
        <v>1.1533727812559544</v>
      </c>
    </row>
    <row r="2061" spans="1:19" x14ac:dyDescent="0.25">
      <c r="A2061" t="s">
        <v>11644</v>
      </c>
      <c r="B2061" t="s">
        <v>4012</v>
      </c>
      <c r="C2061" t="s">
        <v>9388</v>
      </c>
      <c r="D2061" t="s">
        <v>9383</v>
      </c>
      <c r="E2061" s="2">
        <v>45747</v>
      </c>
      <c r="F2061" s="2">
        <v>45777</v>
      </c>
      <c r="G2061" t="s">
        <v>4013</v>
      </c>
      <c r="H2061">
        <v>295.89999999999998</v>
      </c>
      <c r="I2061" s="4">
        <v>283.20808080808087</v>
      </c>
      <c r="J2061" t="s">
        <v>3</v>
      </c>
      <c r="K2061" t="s">
        <v>12</v>
      </c>
      <c r="L2061" s="6">
        <v>4.4814820098724173E-2</v>
      </c>
      <c r="M2061" s="7" t="s">
        <v>9488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8">
        <v>236.35058684375193</v>
      </c>
    </row>
    <row r="2062" spans="1:19" x14ac:dyDescent="0.25">
      <c r="A2062" t="s">
        <v>11645</v>
      </c>
      <c r="B2062" t="s">
        <v>4014</v>
      </c>
      <c r="C2062" t="s">
        <v>9388</v>
      </c>
      <c r="D2062" t="s">
        <v>9383</v>
      </c>
      <c r="E2062" s="2">
        <v>45747</v>
      </c>
      <c r="F2062" s="2">
        <v>45777</v>
      </c>
      <c r="G2062" t="s">
        <v>4015</v>
      </c>
      <c r="H2062">
        <v>27.759</v>
      </c>
      <c r="I2062" s="4">
        <v>29.84090909090909</v>
      </c>
      <c r="J2062" t="s">
        <v>3</v>
      </c>
      <c r="K2062" t="s">
        <v>12</v>
      </c>
      <c r="L2062" s="6">
        <v>-6.9766945925361701E-2</v>
      </c>
      <c r="M2062" s="7" t="s">
        <v>9555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8">
        <v>23.061413254424899</v>
      </c>
    </row>
    <row r="2063" spans="1:19" x14ac:dyDescent="0.25">
      <c r="A2063" t="s">
        <v>11645</v>
      </c>
      <c r="B2063" t="s">
        <v>4014</v>
      </c>
      <c r="C2063" t="s">
        <v>9388</v>
      </c>
      <c r="D2063" t="s">
        <v>9383</v>
      </c>
      <c r="E2063" s="2">
        <v>45747</v>
      </c>
      <c r="F2063" s="2">
        <v>45777</v>
      </c>
      <c r="G2063" t="s">
        <v>4015</v>
      </c>
      <c r="H2063">
        <v>27.759</v>
      </c>
      <c r="I2063" s="4">
        <v>29.84090909090909</v>
      </c>
      <c r="J2063" t="s">
        <v>3</v>
      </c>
      <c r="K2063" t="s">
        <v>12</v>
      </c>
      <c r="L2063" s="6">
        <v>-6.9766945925361701E-2</v>
      </c>
      <c r="M2063" s="7" t="s">
        <v>9555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8">
        <v>23.061413254424899</v>
      </c>
    </row>
    <row r="2064" spans="1:19" x14ac:dyDescent="0.25">
      <c r="A2064" t="s">
        <v>11646</v>
      </c>
      <c r="B2064" t="s">
        <v>4016</v>
      </c>
      <c r="C2064" t="s">
        <v>9388</v>
      </c>
      <c r="D2064" t="s">
        <v>9383</v>
      </c>
      <c r="E2064" s="2">
        <v>45747</v>
      </c>
      <c r="F2064" s="2">
        <v>45777</v>
      </c>
      <c r="G2064" t="s">
        <v>4017</v>
      </c>
      <c r="H2064">
        <v>334.2002</v>
      </c>
      <c r="I2064" s="4">
        <v>339.15164845360829</v>
      </c>
      <c r="J2064" t="s">
        <v>3</v>
      </c>
      <c r="K2064" t="s">
        <v>12</v>
      </c>
      <c r="L2064" s="6">
        <v>-1.4599511682118815E-2</v>
      </c>
      <c r="M2064" s="7" t="s">
        <v>9486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8">
        <v>322.29625478693441</v>
      </c>
    </row>
    <row r="2065" spans="1:20" x14ac:dyDescent="0.25">
      <c r="A2065" t="s">
        <v>11647</v>
      </c>
      <c r="B2065" t="s">
        <v>4018</v>
      </c>
      <c r="C2065" t="s">
        <v>9388</v>
      </c>
      <c r="D2065" t="s">
        <v>9383</v>
      </c>
      <c r="E2065" s="2">
        <v>45747</v>
      </c>
      <c r="F2065" s="2">
        <v>45777</v>
      </c>
      <c r="G2065" t="s">
        <v>4019</v>
      </c>
      <c r="H2065">
        <v>428.7998</v>
      </c>
      <c r="I2065" s="4">
        <v>445.90763505154644</v>
      </c>
      <c r="J2065" t="s">
        <v>3</v>
      </c>
      <c r="K2065" t="s">
        <v>12</v>
      </c>
      <c r="L2065" s="6">
        <v>-3.8366320077853788E-2</v>
      </c>
      <c r="M2065" s="7" t="s">
        <v>9475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8">
        <v>394.15365335476338</v>
      </c>
    </row>
    <row r="2066" spans="1:20" x14ac:dyDescent="0.25">
      <c r="A2066" t="s">
        <v>11648</v>
      </c>
      <c r="B2066" t="s">
        <v>4020</v>
      </c>
      <c r="C2066" t="s">
        <v>9388</v>
      </c>
      <c r="D2066" t="s">
        <v>9383</v>
      </c>
      <c r="E2066" s="2">
        <v>45747</v>
      </c>
      <c r="F2066" s="2">
        <v>45777</v>
      </c>
      <c r="G2066" t="s">
        <v>4021</v>
      </c>
      <c r="H2066">
        <v>175.7002</v>
      </c>
      <c r="I2066" s="4">
        <v>256.29024784313725</v>
      </c>
      <c r="J2066" t="s">
        <v>3</v>
      </c>
      <c r="K2066" t="s">
        <v>1</v>
      </c>
      <c r="L2066" s="6">
        <v>-0.31444835892648748</v>
      </c>
      <c r="M2066" s="7" t="s">
        <v>9549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8">
        <v>233.60518050393944</v>
      </c>
    </row>
    <row r="2067" spans="1:20" x14ac:dyDescent="0.25">
      <c r="A2067" t="s">
        <v>11649</v>
      </c>
      <c r="B2067" t="s">
        <v>4022</v>
      </c>
      <c r="C2067" t="s">
        <v>9388</v>
      </c>
      <c r="D2067" t="s">
        <v>9383</v>
      </c>
      <c r="E2067" s="2">
        <v>45747</v>
      </c>
      <c r="F2067" s="2">
        <v>45777</v>
      </c>
      <c r="G2067" t="s">
        <v>4023</v>
      </c>
      <c r="H2067">
        <v>131.2998</v>
      </c>
      <c r="I2067" s="4">
        <v>178.84121010101009</v>
      </c>
      <c r="J2067" t="s">
        <v>3</v>
      </c>
      <c r="K2067" t="s">
        <v>1</v>
      </c>
      <c r="L2067" s="6">
        <v>-0.2658302863985238</v>
      </c>
      <c r="M2067" s="7" t="s">
        <v>10952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8">
        <v>233.90862015202396</v>
      </c>
    </row>
    <row r="2068" spans="1:20" x14ac:dyDescent="0.25">
      <c r="A2068" t="s">
        <v>11650</v>
      </c>
      <c r="B2068" t="s">
        <v>4024</v>
      </c>
      <c r="C2068" t="s">
        <v>9388</v>
      </c>
      <c r="D2068" t="s">
        <v>9383</v>
      </c>
      <c r="E2068" s="2">
        <v>45747</v>
      </c>
      <c r="F2068" s="2">
        <v>45777</v>
      </c>
      <c r="G2068" t="s">
        <v>4025</v>
      </c>
      <c r="H2068">
        <v>242.2251</v>
      </c>
      <c r="I2068" s="4" t="s">
        <v>9542</v>
      </c>
      <c r="J2068" t="s">
        <v>3</v>
      </c>
      <c r="K2068" t="s">
        <v>12</v>
      </c>
      <c r="L2068" s="6" t="s">
        <v>9359</v>
      </c>
      <c r="M2068" s="7" t="s">
        <v>9359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8">
        <v>242.202637199668</v>
      </c>
      <c r="T2068" t="e">
        <f>SUMIFS(#REF!,#REF!,G2069)</f>
        <v>#REF!</v>
      </c>
    </row>
    <row r="2069" spans="1:20" x14ac:dyDescent="0.25">
      <c r="A2069" t="s">
        <v>11651</v>
      </c>
      <c r="B2069" t="s">
        <v>4026</v>
      </c>
      <c r="C2069" t="s">
        <v>9389</v>
      </c>
      <c r="D2069" t="s">
        <v>9360</v>
      </c>
      <c r="E2069" s="2">
        <v>45747</v>
      </c>
      <c r="F2069" s="2">
        <v>45777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s="7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8">
        <v>23.067455625119088</v>
      </c>
    </row>
    <row r="2070" spans="1:20" x14ac:dyDescent="0.25">
      <c r="A2070" t="s">
        <v>11652</v>
      </c>
      <c r="B2070" t="s">
        <v>4028</v>
      </c>
      <c r="C2070" t="s">
        <v>9389</v>
      </c>
      <c r="D2070" t="s">
        <v>9383</v>
      </c>
      <c r="E2070" s="2">
        <v>45747</v>
      </c>
      <c r="F2070" s="2">
        <v>45777</v>
      </c>
      <c r="G2070" t="s">
        <v>4029</v>
      </c>
      <c r="H2070">
        <v>106.9</v>
      </c>
      <c r="I2070" s="4">
        <v>30.810101010101008</v>
      </c>
      <c r="J2070" t="s">
        <v>3</v>
      </c>
      <c r="K2070" t="s">
        <v>12</v>
      </c>
      <c r="L2070" s="6">
        <v>2.4696413349944271</v>
      </c>
      <c r="M2070" s="7" t="s">
        <v>11653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8">
        <v>69.494848897555698</v>
      </c>
    </row>
    <row r="2071" spans="1:20" x14ac:dyDescent="0.25">
      <c r="A2071" t="s">
        <v>11654</v>
      </c>
      <c r="B2071" t="s">
        <v>4030</v>
      </c>
      <c r="C2071" t="s">
        <v>9388</v>
      </c>
      <c r="D2071" t="s">
        <v>9383</v>
      </c>
      <c r="E2071" s="2">
        <v>45747</v>
      </c>
      <c r="F2071" s="2">
        <v>45777</v>
      </c>
      <c r="G2071" t="s">
        <v>4031</v>
      </c>
      <c r="H2071">
        <v>50.030099999999997</v>
      </c>
      <c r="I2071" s="4">
        <v>50.714242424242428</v>
      </c>
      <c r="J2071" t="s">
        <v>3</v>
      </c>
      <c r="K2071" t="s">
        <v>12</v>
      </c>
      <c r="L2071" s="6">
        <v>-1.3490143824279932E-2</v>
      </c>
      <c r="M2071" s="7" t="s">
        <v>9486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8">
        <v>59.719812644447437</v>
      </c>
    </row>
    <row r="2072" spans="1:20" x14ac:dyDescent="0.25">
      <c r="A2072" t="s">
        <v>11655</v>
      </c>
      <c r="B2072" t="s">
        <v>4032</v>
      </c>
      <c r="C2072" t="s">
        <v>9389</v>
      </c>
      <c r="D2072" t="s">
        <v>9360</v>
      </c>
      <c r="E2072" s="2">
        <v>45747</v>
      </c>
      <c r="F2072" s="2">
        <v>45777</v>
      </c>
      <c r="G2072" t="s">
        <v>4033</v>
      </c>
      <c r="H2072">
        <v>7.5</v>
      </c>
      <c r="I2072" s="4">
        <v>0</v>
      </c>
      <c r="J2072" t="s">
        <v>3</v>
      </c>
      <c r="K2072" t="s">
        <v>1</v>
      </c>
      <c r="L2072" s="6" t="s">
        <v>9359</v>
      </c>
      <c r="M2072" s="7" t="s">
        <v>9359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8">
        <v>2.0760710062607175</v>
      </c>
    </row>
    <row r="2073" spans="1:20" x14ac:dyDescent="0.25">
      <c r="A2073" t="s">
        <v>11656</v>
      </c>
      <c r="B2073" t="s">
        <v>4034</v>
      </c>
      <c r="C2073" t="s">
        <v>9388</v>
      </c>
      <c r="D2073" t="s">
        <v>9383</v>
      </c>
      <c r="E2073" s="2">
        <v>45747</v>
      </c>
      <c r="F2073" s="2">
        <v>45777</v>
      </c>
      <c r="G2073" t="s">
        <v>4035</v>
      </c>
      <c r="H2073">
        <v>410.29880000000003</v>
      </c>
      <c r="I2073" s="4">
        <v>483.26329484536086</v>
      </c>
      <c r="J2073" t="s">
        <v>3</v>
      </c>
      <c r="K2073" t="s">
        <v>12</v>
      </c>
      <c r="L2073" s="6">
        <v>-0.15098290233010292</v>
      </c>
      <c r="M2073" s="7" t="s">
        <v>10090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8">
        <v>280.71057349230108</v>
      </c>
    </row>
    <row r="2074" spans="1:20" x14ac:dyDescent="0.25">
      <c r="A2074" t="s">
        <v>11657</v>
      </c>
      <c r="B2074" t="s">
        <v>4036</v>
      </c>
      <c r="C2074" t="s">
        <v>9388</v>
      </c>
      <c r="D2074" t="s">
        <v>9383</v>
      </c>
      <c r="E2074" s="2">
        <v>45747</v>
      </c>
      <c r="F2074" s="2">
        <v>45777</v>
      </c>
      <c r="G2074" t="s">
        <v>4037</v>
      </c>
      <c r="H2074">
        <v>60.099899999999998</v>
      </c>
      <c r="I2074" s="4">
        <v>59.808247422680417</v>
      </c>
      <c r="J2074" t="s">
        <v>3</v>
      </c>
      <c r="K2074" t="s">
        <v>12</v>
      </c>
      <c r="L2074" s="6">
        <v>4.8764608542763987E-3</v>
      </c>
      <c r="M2074" s="7" t="s">
        <v>9506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8">
        <v>75.51312385189506</v>
      </c>
    </row>
    <row r="2075" spans="1:20" x14ac:dyDescent="0.25">
      <c r="A2075" t="s">
        <v>11658</v>
      </c>
      <c r="B2075" t="s">
        <v>4038</v>
      </c>
      <c r="C2075" t="s">
        <v>9388</v>
      </c>
      <c r="D2075" t="s">
        <v>9383</v>
      </c>
      <c r="E2075" s="2">
        <v>45747</v>
      </c>
      <c r="F2075" s="2">
        <v>45777</v>
      </c>
      <c r="G2075" t="s">
        <v>4039</v>
      </c>
      <c r="H2075">
        <v>84.432100000000005</v>
      </c>
      <c r="I2075" s="4">
        <v>84.877645454545458</v>
      </c>
      <c r="J2075" t="s">
        <v>3</v>
      </c>
      <c r="K2075" t="s">
        <v>12</v>
      </c>
      <c r="L2075" s="6">
        <v>-5.2492673678613544E-3</v>
      </c>
      <c r="M2075" s="7" t="s">
        <v>9486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8">
        <v>89.818135833023291</v>
      </c>
    </row>
    <row r="2076" spans="1:20" x14ac:dyDescent="0.25">
      <c r="A2076" t="s">
        <v>11659</v>
      </c>
      <c r="B2076" t="s">
        <v>4040</v>
      </c>
      <c r="C2076" t="s">
        <v>9389</v>
      </c>
      <c r="D2076" t="s">
        <v>9360</v>
      </c>
      <c r="E2076" s="2">
        <v>45747</v>
      </c>
      <c r="F2076" s="2">
        <v>45777</v>
      </c>
      <c r="G2076" t="s">
        <v>4041</v>
      </c>
      <c r="H2076">
        <v>3.18</v>
      </c>
      <c r="I2076" s="4">
        <v>3.1639175257731957</v>
      </c>
      <c r="J2076" t="s">
        <v>3</v>
      </c>
      <c r="K2076" t="s">
        <v>1</v>
      </c>
      <c r="L2076" s="6">
        <v>5.0830889540567359E-3</v>
      </c>
      <c r="M2076" s="7" t="s">
        <v>9492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8">
        <v>1.3840473375071451</v>
      </c>
    </row>
    <row r="2077" spans="1:20" x14ac:dyDescent="0.25">
      <c r="A2077" t="s">
        <v>11660</v>
      </c>
      <c r="B2077" t="s">
        <v>4042</v>
      </c>
      <c r="C2077" t="s">
        <v>9389</v>
      </c>
      <c r="D2077" t="s">
        <v>9383</v>
      </c>
      <c r="E2077" s="2">
        <v>45747</v>
      </c>
      <c r="F2077" s="2">
        <v>45777</v>
      </c>
      <c r="G2077" t="s">
        <v>4043</v>
      </c>
      <c r="H2077">
        <v>18.260000000000002</v>
      </c>
      <c r="I2077" s="4">
        <v>18.616082474226801</v>
      </c>
      <c r="J2077" t="s">
        <v>3</v>
      </c>
      <c r="K2077" t="s">
        <v>1</v>
      </c>
      <c r="L2077" s="6">
        <v>-1.9127680311890605E-2</v>
      </c>
      <c r="M2077" s="7" t="s">
        <v>9532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8">
        <v>9.5596523739346999</v>
      </c>
    </row>
    <row r="2078" spans="1:20" x14ac:dyDescent="0.25">
      <c r="A2078" t="s">
        <v>11661</v>
      </c>
      <c r="B2078" t="s">
        <v>4044</v>
      </c>
      <c r="C2078" t="s">
        <v>9388</v>
      </c>
      <c r="D2078" t="s">
        <v>9383</v>
      </c>
      <c r="E2078" s="2">
        <v>45747</v>
      </c>
      <c r="F2078" s="2">
        <v>45777</v>
      </c>
      <c r="G2078" t="s">
        <v>4045</v>
      </c>
      <c r="H2078">
        <v>575.72069999999997</v>
      </c>
      <c r="I2078" s="4">
        <v>559.99666391752567</v>
      </c>
      <c r="J2078" t="s">
        <v>3</v>
      </c>
      <c r="K2078" t="s">
        <v>12</v>
      </c>
      <c r="L2078" s="6">
        <v>2.8078803135137997E-2</v>
      </c>
      <c r="M2078" s="7" t="s">
        <v>9471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8">
        <v>404.67289448836073</v>
      </c>
    </row>
    <row r="2079" spans="1:20" x14ac:dyDescent="0.25">
      <c r="A2079" t="s">
        <v>11662</v>
      </c>
      <c r="B2079" t="s">
        <v>4046</v>
      </c>
      <c r="C2079" t="s">
        <v>9389</v>
      </c>
      <c r="D2079" t="s">
        <v>9383</v>
      </c>
      <c r="E2079" s="2">
        <v>45747</v>
      </c>
      <c r="F2079" s="2">
        <v>45777</v>
      </c>
      <c r="G2079" t="s">
        <v>4047</v>
      </c>
      <c r="H2079">
        <v>12.3</v>
      </c>
      <c r="I2079" s="4">
        <v>13.982474226804124</v>
      </c>
      <c r="J2079" t="s">
        <v>3</v>
      </c>
      <c r="K2079" t="s">
        <v>1</v>
      </c>
      <c r="L2079" s="6">
        <v>-0.12032736120327359</v>
      </c>
      <c r="M2079" s="7" t="s">
        <v>9496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8">
        <v>8.8025279059190726</v>
      </c>
    </row>
    <row r="2080" spans="1:20" x14ac:dyDescent="0.25">
      <c r="A2080" t="s">
        <v>11663</v>
      </c>
      <c r="B2080" t="s">
        <v>4048</v>
      </c>
      <c r="C2080" t="s">
        <v>9389</v>
      </c>
      <c r="D2080" t="s">
        <v>9383</v>
      </c>
      <c r="E2080" s="2">
        <v>45747</v>
      </c>
      <c r="F2080" s="2">
        <v>45777</v>
      </c>
      <c r="G2080" t="s">
        <v>4049</v>
      </c>
      <c r="H2080">
        <v>4.5999999999999996</v>
      </c>
      <c r="I2080" s="4" t="s">
        <v>9542</v>
      </c>
      <c r="J2080" t="s">
        <v>3</v>
      </c>
      <c r="K2080" t="s">
        <v>1</v>
      </c>
      <c r="L2080" s="6" t="s">
        <v>9359</v>
      </c>
      <c r="M2080" s="7" t="s">
        <v>9359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8">
        <v>1.1930446162670505</v>
      </c>
    </row>
    <row r="2081" spans="1:19" x14ac:dyDescent="0.25">
      <c r="A2081" t="s">
        <v>11664</v>
      </c>
      <c r="B2081" t="s">
        <v>4050</v>
      </c>
      <c r="C2081" t="s">
        <v>9389</v>
      </c>
      <c r="D2081" t="s">
        <v>9383</v>
      </c>
      <c r="E2081" s="2">
        <v>45747</v>
      </c>
      <c r="F2081" s="2">
        <v>45777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s="7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8">
        <v>6.7376429931491764</v>
      </c>
    </row>
    <row r="2082" spans="1:19" x14ac:dyDescent="0.25">
      <c r="A2082" t="s">
        <v>11665</v>
      </c>
      <c r="B2082" t="s">
        <v>4052</v>
      </c>
      <c r="C2082" t="s">
        <v>9388</v>
      </c>
      <c r="D2082" t="s">
        <v>9383</v>
      </c>
      <c r="E2082" s="2">
        <v>45747</v>
      </c>
      <c r="F2082" s="2">
        <v>45777</v>
      </c>
      <c r="G2082" t="s">
        <v>4053</v>
      </c>
      <c r="H2082">
        <v>29.436</v>
      </c>
      <c r="I2082" s="4">
        <v>29.627788888888887</v>
      </c>
      <c r="J2082" t="s">
        <v>3</v>
      </c>
      <c r="K2082" t="s">
        <v>12</v>
      </c>
      <c r="L2082" s="6">
        <v>-6.4732771523430266E-3</v>
      </c>
      <c r="M2082" s="7" t="s">
        <v>9486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8">
        <v>24.188474804453183</v>
      </c>
    </row>
    <row r="2083" spans="1:19" x14ac:dyDescent="0.25">
      <c r="A2083" t="s">
        <v>11666</v>
      </c>
      <c r="B2083" t="s">
        <v>4054</v>
      </c>
      <c r="C2083" t="s">
        <v>9388</v>
      </c>
      <c r="D2083" t="s">
        <v>9383</v>
      </c>
      <c r="E2083" s="2">
        <v>45747</v>
      </c>
      <c r="F2083" s="2">
        <v>45777</v>
      </c>
      <c r="G2083" t="s">
        <v>4055</v>
      </c>
      <c r="H2083">
        <v>177.0127</v>
      </c>
      <c r="I2083" s="4">
        <v>209.33159507575758</v>
      </c>
      <c r="J2083" t="s">
        <v>3</v>
      </c>
      <c r="K2083" t="s">
        <v>12</v>
      </c>
      <c r="L2083" s="6">
        <v>-0.15439090818593959</v>
      </c>
      <c r="M2083" s="7" t="s">
        <v>10090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8">
        <v>136.51894262393887</v>
      </c>
    </row>
    <row r="2084" spans="1:19" x14ac:dyDescent="0.25">
      <c r="A2084" t="s">
        <v>11667</v>
      </c>
      <c r="B2084" t="s">
        <v>4056</v>
      </c>
      <c r="C2084" t="s">
        <v>9388</v>
      </c>
      <c r="D2084" t="s">
        <v>9383</v>
      </c>
      <c r="E2084" s="2">
        <v>45747</v>
      </c>
      <c r="F2084" s="2">
        <v>45777</v>
      </c>
      <c r="G2084" t="s">
        <v>4057</v>
      </c>
      <c r="H2084">
        <v>117.5</v>
      </c>
      <c r="I2084" s="4">
        <v>127.67948350515464</v>
      </c>
      <c r="J2084" t="s">
        <v>3</v>
      </c>
      <c r="K2084" t="s">
        <v>12</v>
      </c>
      <c r="L2084" s="6">
        <v>-7.9726853725435642E-2</v>
      </c>
      <c r="M2084" s="7" t="s">
        <v>9560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8">
        <v>109.81625359249952</v>
      </c>
    </row>
    <row r="2085" spans="1:19" x14ac:dyDescent="0.25">
      <c r="A2085" t="s">
        <v>11668</v>
      </c>
      <c r="B2085" t="s">
        <v>4058</v>
      </c>
      <c r="C2085" t="s">
        <v>9388</v>
      </c>
      <c r="D2085" t="s">
        <v>9383</v>
      </c>
      <c r="E2085" s="2">
        <v>45747</v>
      </c>
      <c r="F2085" s="2">
        <v>45777</v>
      </c>
      <c r="G2085" t="s">
        <v>4059</v>
      </c>
      <c r="H2085">
        <v>127.6001</v>
      </c>
      <c r="I2085" s="4">
        <v>130.12886597938143</v>
      </c>
      <c r="J2085" t="s">
        <v>3</v>
      </c>
      <c r="K2085" t="s">
        <v>12</v>
      </c>
      <c r="L2085" s="6">
        <v>-1.9432782729253195E-2</v>
      </c>
      <c r="M2085" s="7" t="s">
        <v>9532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8">
        <v>112.20042225602089</v>
      </c>
    </row>
    <row r="2086" spans="1:19" x14ac:dyDescent="0.25">
      <c r="A2086" t="s">
        <v>11669</v>
      </c>
      <c r="B2086" t="s">
        <v>4060</v>
      </c>
      <c r="C2086" t="s">
        <v>9389</v>
      </c>
      <c r="D2086" t="s">
        <v>9383</v>
      </c>
      <c r="E2086" s="2">
        <v>45747</v>
      </c>
      <c r="F2086" s="2">
        <v>45777</v>
      </c>
      <c r="G2086" t="s">
        <v>4061</v>
      </c>
      <c r="H2086">
        <v>71.616</v>
      </c>
      <c r="I2086" s="4">
        <v>55.612484536082469</v>
      </c>
      <c r="J2086" t="s">
        <v>3</v>
      </c>
      <c r="K2086" t="s">
        <v>12</v>
      </c>
      <c r="L2086" s="6">
        <v>0.28776839584525549</v>
      </c>
      <c r="M2086" s="7" t="s">
        <v>10372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8">
        <v>36.907905885287093</v>
      </c>
    </row>
    <row r="2087" spans="1:19" x14ac:dyDescent="0.25">
      <c r="A2087" t="s">
        <v>11670</v>
      </c>
      <c r="B2087" t="s">
        <v>4062</v>
      </c>
      <c r="C2087" t="s">
        <v>9388</v>
      </c>
      <c r="D2087" t="s">
        <v>9383</v>
      </c>
      <c r="E2087" s="2">
        <v>45747</v>
      </c>
      <c r="F2087" s="2">
        <v>45777</v>
      </c>
      <c r="G2087" t="s">
        <v>4063</v>
      </c>
      <c r="H2087">
        <v>288.40039999999999</v>
      </c>
      <c r="I2087" s="4">
        <v>289.34536082474227</v>
      </c>
      <c r="J2087" t="s">
        <v>3</v>
      </c>
      <c r="K2087" t="s">
        <v>12</v>
      </c>
      <c r="L2087" s="6">
        <v>-3.2658578732652765E-3</v>
      </c>
      <c r="M2087" s="7" t="s">
        <v>9569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8">
        <v>292.40022469708163</v>
      </c>
    </row>
    <row r="2088" spans="1:19" x14ac:dyDescent="0.25">
      <c r="A2088" t="s">
        <v>11671</v>
      </c>
      <c r="B2088" t="s">
        <v>4064</v>
      </c>
      <c r="C2088" t="s">
        <v>9389</v>
      </c>
      <c r="D2088" t="s">
        <v>9383</v>
      </c>
      <c r="E2088" s="2">
        <v>45747</v>
      </c>
      <c r="F2088" s="2">
        <v>45777</v>
      </c>
      <c r="G2088" t="s">
        <v>4065</v>
      </c>
      <c r="H2088">
        <v>42.853000000000002</v>
      </c>
      <c r="I2088" s="4">
        <v>71.254285714285729</v>
      </c>
      <c r="J2088" t="s">
        <v>3</v>
      </c>
      <c r="K2088" t="s">
        <v>12</v>
      </c>
      <c r="L2088" s="6">
        <v>-0.39859056096876389</v>
      </c>
      <c r="M2088" s="7" t="s">
        <v>9995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8">
        <v>27.952423541385063</v>
      </c>
    </row>
    <row r="2089" spans="1:19" x14ac:dyDescent="0.25">
      <c r="A2089" t="s">
        <v>11672</v>
      </c>
      <c r="B2089" t="s">
        <v>4066</v>
      </c>
      <c r="C2089" t="s">
        <v>9389</v>
      </c>
      <c r="D2089" t="s">
        <v>9383</v>
      </c>
      <c r="E2089" s="2">
        <v>45747</v>
      </c>
      <c r="F2089" s="2">
        <v>45777</v>
      </c>
      <c r="G2089" t="s">
        <v>4067</v>
      </c>
      <c r="H2089">
        <v>6.085</v>
      </c>
      <c r="I2089" s="4">
        <v>12.752525252525253</v>
      </c>
      <c r="J2089" t="s">
        <v>3</v>
      </c>
      <c r="K2089" t="s">
        <v>1</v>
      </c>
      <c r="L2089" s="6">
        <v>-0.52283960396039597</v>
      </c>
      <c r="M2089" s="7" t="s">
        <v>11673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8">
        <v>0</v>
      </c>
    </row>
    <row r="2090" spans="1:19" x14ac:dyDescent="0.25">
      <c r="A2090" t="s">
        <v>11674</v>
      </c>
      <c r="B2090" t="s">
        <v>4068</v>
      </c>
      <c r="C2090" t="s">
        <v>9388</v>
      </c>
      <c r="D2090" t="s">
        <v>9383</v>
      </c>
      <c r="E2090" s="2">
        <v>45747</v>
      </c>
      <c r="F2090" s="2">
        <v>45777</v>
      </c>
      <c r="G2090" t="s">
        <v>4069</v>
      </c>
      <c r="H2090">
        <v>92.600800000000007</v>
      </c>
      <c r="I2090" s="4">
        <v>90.894796969696969</v>
      </c>
      <c r="J2090" t="s">
        <v>3</v>
      </c>
      <c r="K2090" t="s">
        <v>12</v>
      </c>
      <c r="L2090" s="6">
        <v>1.8768984443320758E-2</v>
      </c>
      <c r="M2090" s="7" t="s">
        <v>9508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8">
        <v>79.009904558393075</v>
      </c>
    </row>
    <row r="2091" spans="1:19" x14ac:dyDescent="0.25">
      <c r="A2091" t="s">
        <v>11675</v>
      </c>
      <c r="B2091" t="s">
        <v>4070</v>
      </c>
      <c r="C2091" t="s">
        <v>9388</v>
      </c>
      <c r="D2091" t="s">
        <v>9383</v>
      </c>
      <c r="E2091" s="2">
        <v>45747</v>
      </c>
      <c r="F2091" s="2">
        <v>45777</v>
      </c>
      <c r="G2091" t="s">
        <v>4071</v>
      </c>
      <c r="H2091">
        <v>337.59269999999998</v>
      </c>
      <c r="I2091" s="4">
        <v>334.37529292929293</v>
      </c>
      <c r="J2091" t="s">
        <v>3</v>
      </c>
      <c r="K2091" t="s">
        <v>12</v>
      </c>
      <c r="L2091" s="6">
        <v>9.6221435576802072E-3</v>
      </c>
      <c r="M2091" s="7" t="s">
        <v>9492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8">
        <v>374.74796538440461</v>
      </c>
    </row>
    <row r="2092" spans="1:19" x14ac:dyDescent="0.25">
      <c r="A2092" t="s">
        <v>11676</v>
      </c>
      <c r="B2092" t="s">
        <v>4072</v>
      </c>
      <c r="C2092" t="s">
        <v>9389</v>
      </c>
      <c r="D2092" t="s">
        <v>9360</v>
      </c>
      <c r="E2092" s="2">
        <v>45747</v>
      </c>
      <c r="F2092" s="2">
        <v>45777</v>
      </c>
      <c r="G2092" t="s">
        <v>4073</v>
      </c>
      <c r="H2092">
        <v>118.4</v>
      </c>
      <c r="I2092" s="4">
        <v>115.73814432989691</v>
      </c>
      <c r="J2092" t="s">
        <v>3</v>
      </c>
      <c r="K2092" t="s">
        <v>12</v>
      </c>
      <c r="L2092" s="6">
        <v>2.2998948924874751E-2</v>
      </c>
      <c r="M2092" s="7" t="s">
        <v>9508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8">
        <v>80.736094687916804</v>
      </c>
    </row>
    <row r="2093" spans="1:19" x14ac:dyDescent="0.25">
      <c r="A2093" t="s">
        <v>11677</v>
      </c>
      <c r="B2093" t="s">
        <v>4074</v>
      </c>
      <c r="C2093" t="s">
        <v>9388</v>
      </c>
      <c r="D2093" t="s">
        <v>9383</v>
      </c>
      <c r="E2093" s="2">
        <v>45747</v>
      </c>
      <c r="F2093" s="2">
        <v>45777</v>
      </c>
      <c r="G2093" t="s">
        <v>4075</v>
      </c>
      <c r="H2093">
        <v>27.733000000000001</v>
      </c>
      <c r="I2093" s="4">
        <v>29.782757575757579</v>
      </c>
      <c r="J2093" t="s">
        <v>3</v>
      </c>
      <c r="K2093" t="s">
        <v>1</v>
      </c>
      <c r="L2093" s="6">
        <v>-6.8823632954190583E-2</v>
      </c>
      <c r="M2093" s="7" t="s">
        <v>9555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8">
        <v>39.476053265093249</v>
      </c>
    </row>
    <row r="2094" spans="1:19" x14ac:dyDescent="0.25">
      <c r="A2094" t="s">
        <v>11678</v>
      </c>
      <c r="B2094" t="s">
        <v>4076</v>
      </c>
      <c r="C2094" t="s">
        <v>9388</v>
      </c>
      <c r="D2094" t="s">
        <v>9360</v>
      </c>
      <c r="E2094" s="2">
        <v>45747</v>
      </c>
      <c r="F2094" s="2">
        <v>45777</v>
      </c>
      <c r="G2094" t="s">
        <v>4077</v>
      </c>
      <c r="H2094">
        <v>104.3</v>
      </c>
      <c r="I2094" s="4">
        <v>286.69565217391317</v>
      </c>
      <c r="J2094" t="s">
        <v>3</v>
      </c>
      <c r="K2094" t="s">
        <v>1</v>
      </c>
      <c r="L2094" s="6">
        <v>-0.63619957537155014</v>
      </c>
      <c r="M2094" s="7" t="s">
        <v>11206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8">
        <v>129.64655203156227</v>
      </c>
    </row>
    <row r="2095" spans="1:19" x14ac:dyDescent="0.25">
      <c r="A2095" t="s">
        <v>11679</v>
      </c>
      <c r="B2095" t="s">
        <v>4078</v>
      </c>
      <c r="C2095" t="s">
        <v>9389</v>
      </c>
      <c r="D2095" t="s">
        <v>9383</v>
      </c>
      <c r="E2095" s="2">
        <v>45747</v>
      </c>
      <c r="F2095" s="2">
        <v>45777</v>
      </c>
      <c r="G2095" t="s">
        <v>4079</v>
      </c>
      <c r="H2095">
        <v>127.4004</v>
      </c>
      <c r="I2095" s="4">
        <v>77.261028865979384</v>
      </c>
      <c r="J2095" t="s">
        <v>3</v>
      </c>
      <c r="K2095" t="s">
        <v>12</v>
      </c>
      <c r="L2095" s="6">
        <v>0.64896069687338409</v>
      </c>
      <c r="M2095" s="7" t="s">
        <v>11680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8">
        <v>195.66696478969544</v>
      </c>
    </row>
    <row r="2096" spans="1:19" x14ac:dyDescent="0.25">
      <c r="A2096" t="s">
        <v>11681</v>
      </c>
      <c r="B2096" t="s">
        <v>4080</v>
      </c>
      <c r="C2096" t="s">
        <v>9388</v>
      </c>
      <c r="D2096" t="s">
        <v>9383</v>
      </c>
      <c r="E2096" s="2">
        <v>45747</v>
      </c>
      <c r="F2096" s="2">
        <v>45777</v>
      </c>
      <c r="G2096" t="s">
        <v>4081</v>
      </c>
      <c r="H2096">
        <v>13.715</v>
      </c>
      <c r="I2096" s="4">
        <v>26.567427682737172</v>
      </c>
      <c r="J2096" t="s">
        <v>3</v>
      </c>
      <c r="K2096" t="s">
        <v>1</v>
      </c>
      <c r="L2096" s="6">
        <v>-0.48376635616433228</v>
      </c>
      <c r="M2096" s="7" t="s">
        <v>11251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8">
        <v>35.45909030473603</v>
      </c>
    </row>
    <row r="2097" spans="1:19" x14ac:dyDescent="0.25">
      <c r="A2097" t="s">
        <v>11682</v>
      </c>
      <c r="B2097" t="s">
        <v>4082</v>
      </c>
      <c r="C2097" t="s">
        <v>9389</v>
      </c>
      <c r="D2097" t="s">
        <v>9383</v>
      </c>
      <c r="E2097" s="2">
        <v>45747</v>
      </c>
      <c r="F2097" s="2">
        <v>45777</v>
      </c>
      <c r="G2097" t="s">
        <v>4083</v>
      </c>
      <c r="H2097">
        <v>8.6379999999999999</v>
      </c>
      <c r="I2097" s="4">
        <v>6.8014020618556694</v>
      </c>
      <c r="J2097" t="s">
        <v>3</v>
      </c>
      <c r="K2097" t="s">
        <v>1</v>
      </c>
      <c r="L2097" s="6">
        <v>0.27003225532637298</v>
      </c>
      <c r="M2097" s="7" t="s">
        <v>10049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8">
        <v>8.1142329349957745</v>
      </c>
    </row>
    <row r="2098" spans="1:19" x14ac:dyDescent="0.25">
      <c r="A2098" t="s">
        <v>11683</v>
      </c>
      <c r="B2098" t="s">
        <v>4084</v>
      </c>
      <c r="C2098" t="s">
        <v>9388</v>
      </c>
      <c r="D2098" t="s">
        <v>9383</v>
      </c>
      <c r="E2098" s="2">
        <v>45747</v>
      </c>
      <c r="F2098" s="2">
        <v>45777</v>
      </c>
      <c r="G2098" t="s">
        <v>4085</v>
      </c>
      <c r="H2098">
        <v>347</v>
      </c>
      <c r="I2098" s="4">
        <v>294.24412577319589</v>
      </c>
      <c r="J2098" t="s">
        <v>3</v>
      </c>
      <c r="K2098" t="s">
        <v>12</v>
      </c>
      <c r="L2098" s="6">
        <v>0.17929287148273776</v>
      </c>
      <c r="M2098" s="7" t="s">
        <v>9529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8">
        <v>254.80260734870217</v>
      </c>
    </row>
    <row r="2099" spans="1:19" x14ac:dyDescent="0.25">
      <c r="A2099" t="s">
        <v>11684</v>
      </c>
      <c r="B2099" t="s">
        <v>4086</v>
      </c>
      <c r="C2099" t="s">
        <v>9389</v>
      </c>
      <c r="D2099" t="s">
        <v>9383</v>
      </c>
      <c r="E2099" s="2">
        <v>45747</v>
      </c>
      <c r="F2099" s="2">
        <v>45777</v>
      </c>
      <c r="G2099" t="s">
        <v>4087</v>
      </c>
      <c r="H2099">
        <v>64.299800000000005</v>
      </c>
      <c r="I2099" s="4">
        <v>63.252525252525253</v>
      </c>
      <c r="J2099" t="s">
        <v>3</v>
      </c>
      <c r="K2099" t="s">
        <v>12</v>
      </c>
      <c r="L2099" s="6">
        <v>1.6557042478441364E-2</v>
      </c>
      <c r="M2099" s="7" t="s">
        <v>9508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8">
        <v>91.680890126983357</v>
      </c>
    </row>
    <row r="2100" spans="1:19" x14ac:dyDescent="0.25">
      <c r="A2100" t="s">
        <v>11685</v>
      </c>
      <c r="B2100" t="s">
        <v>4088</v>
      </c>
      <c r="C2100" t="s">
        <v>9388</v>
      </c>
      <c r="D2100" t="s">
        <v>9383</v>
      </c>
      <c r="E2100" s="2">
        <v>45747</v>
      </c>
      <c r="F2100" s="2">
        <v>45777</v>
      </c>
      <c r="G2100" t="s">
        <v>4089</v>
      </c>
      <c r="H2100">
        <v>284.09960000000001</v>
      </c>
      <c r="I2100" s="4">
        <v>273.51575353535355</v>
      </c>
      <c r="J2100" t="s">
        <v>3</v>
      </c>
      <c r="K2100" t="s">
        <v>12</v>
      </c>
      <c r="L2100" s="6">
        <v>3.8695564434018781E-2</v>
      </c>
      <c r="M2100" s="7" t="s">
        <v>9488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8">
        <v>215.5432966893836</v>
      </c>
    </row>
    <row r="2101" spans="1:19" x14ac:dyDescent="0.25">
      <c r="A2101" t="s">
        <v>11686</v>
      </c>
      <c r="B2101" t="s">
        <v>4090</v>
      </c>
      <c r="C2101" t="s">
        <v>9388</v>
      </c>
      <c r="D2101" t="s">
        <v>9383</v>
      </c>
      <c r="E2101" s="2">
        <v>45747</v>
      </c>
      <c r="F2101" s="2">
        <v>45777</v>
      </c>
      <c r="G2101" t="s">
        <v>4091</v>
      </c>
      <c r="H2101">
        <v>124.2393</v>
      </c>
      <c r="I2101" s="4">
        <v>126.79042268041238</v>
      </c>
      <c r="J2101" t="s">
        <v>3</v>
      </c>
      <c r="K2101" t="s">
        <v>12</v>
      </c>
      <c r="L2101" s="6">
        <v>-2.0120783782247686E-2</v>
      </c>
      <c r="M2101" s="7" t="s">
        <v>9532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8">
        <v>102.273610911541</v>
      </c>
    </row>
    <row r="2102" spans="1:19" x14ac:dyDescent="0.25">
      <c r="A2102" t="s">
        <v>11687</v>
      </c>
      <c r="B2102" t="s">
        <v>4092</v>
      </c>
      <c r="C2102" t="s">
        <v>9388</v>
      </c>
      <c r="D2102" t="s">
        <v>9383</v>
      </c>
      <c r="E2102" s="2">
        <v>45747</v>
      </c>
      <c r="F2102" s="2">
        <v>45777</v>
      </c>
      <c r="G2102" t="s">
        <v>4093</v>
      </c>
      <c r="H2102">
        <v>366.30079999999998</v>
      </c>
      <c r="I2102" s="4">
        <v>356.8228633004926</v>
      </c>
      <c r="J2102" t="s">
        <v>3</v>
      </c>
      <c r="K2102" t="s">
        <v>12</v>
      </c>
      <c r="L2102" s="6">
        <v>2.6562021872252206E-2</v>
      </c>
      <c r="M2102" s="7" t="s">
        <v>9471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8">
        <v>318.33708985478381</v>
      </c>
    </row>
    <row r="2103" spans="1:19" x14ac:dyDescent="0.25">
      <c r="A2103" t="s">
        <v>11688</v>
      </c>
      <c r="B2103" t="s">
        <v>4094</v>
      </c>
      <c r="C2103" t="s">
        <v>9388</v>
      </c>
      <c r="D2103" t="s">
        <v>9383</v>
      </c>
      <c r="E2103" s="2">
        <v>45747</v>
      </c>
      <c r="F2103" s="2">
        <v>45777</v>
      </c>
      <c r="G2103" t="s">
        <v>4095</v>
      </c>
      <c r="H2103">
        <v>25.273</v>
      </c>
      <c r="I2103" s="4">
        <v>26.261020202020202</v>
      </c>
      <c r="J2103" t="s">
        <v>3</v>
      </c>
      <c r="K2103" t="s">
        <v>12</v>
      </c>
      <c r="L2103" s="6">
        <v>-3.7623070026205463E-2</v>
      </c>
      <c r="M2103" s="7" t="s">
        <v>9475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8">
        <v>40.993251505515936</v>
      </c>
    </row>
    <row r="2104" spans="1:19" x14ac:dyDescent="0.25">
      <c r="A2104" t="s">
        <v>11689</v>
      </c>
      <c r="B2104" t="s">
        <v>4096</v>
      </c>
      <c r="C2104" t="s">
        <v>9388</v>
      </c>
      <c r="D2104" t="s">
        <v>9383</v>
      </c>
      <c r="E2104" s="2">
        <v>45747</v>
      </c>
      <c r="F2104" s="2">
        <v>45777</v>
      </c>
      <c r="G2104" t="s">
        <v>4097</v>
      </c>
      <c r="H2104">
        <v>132.5</v>
      </c>
      <c r="I2104" s="4">
        <v>108.79793814432989</v>
      </c>
      <c r="J2104" t="s">
        <v>3</v>
      </c>
      <c r="K2104" t="s">
        <v>12</v>
      </c>
      <c r="L2104" s="6">
        <v>0.21785396175640082</v>
      </c>
      <c r="M2104" s="7" t="s">
        <v>9795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8">
        <v>113.97771162337318</v>
      </c>
    </row>
    <row r="2105" spans="1:19" x14ac:dyDescent="0.25">
      <c r="A2105" t="s">
        <v>11690</v>
      </c>
      <c r="B2105" t="s">
        <v>4098</v>
      </c>
      <c r="C2105" t="s">
        <v>9388</v>
      </c>
      <c r="D2105" t="s">
        <v>9383</v>
      </c>
      <c r="E2105" s="2">
        <v>45747</v>
      </c>
      <c r="F2105" s="2">
        <v>45777</v>
      </c>
      <c r="G2105" t="s">
        <v>4099</v>
      </c>
      <c r="H2105">
        <v>36.125</v>
      </c>
      <c r="I2105" s="4">
        <v>33.844181818181823</v>
      </c>
      <c r="J2105" t="s">
        <v>3</v>
      </c>
      <c r="K2105" t="s">
        <v>12</v>
      </c>
      <c r="L2105" s="6">
        <v>6.7391736460677976E-2</v>
      </c>
      <c r="M2105" s="7" t="s">
        <v>9547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8">
        <v>49.850799328174119</v>
      </c>
    </row>
    <row r="2106" spans="1:19" x14ac:dyDescent="0.25">
      <c r="A2106" t="s">
        <v>11691</v>
      </c>
      <c r="B2106" t="s">
        <v>4100</v>
      </c>
      <c r="C2106" t="s">
        <v>9388</v>
      </c>
      <c r="D2106" t="s">
        <v>9383</v>
      </c>
      <c r="E2106" s="2">
        <v>45747</v>
      </c>
      <c r="F2106" s="2">
        <v>45777</v>
      </c>
      <c r="G2106" t="s">
        <v>4101</v>
      </c>
      <c r="H2106">
        <v>44.392899999999997</v>
      </c>
      <c r="I2106" s="4">
        <v>49.005000000000003</v>
      </c>
      <c r="J2106" t="s">
        <v>3</v>
      </c>
      <c r="K2106" t="s">
        <v>12</v>
      </c>
      <c r="L2106" s="6">
        <v>-9.4114886236098427E-2</v>
      </c>
      <c r="M2106" s="7" t="s">
        <v>9513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8">
        <v>51.815932287197796</v>
      </c>
    </row>
    <row r="2107" spans="1:19" x14ac:dyDescent="0.25">
      <c r="A2107" t="s">
        <v>11692</v>
      </c>
      <c r="B2107" t="s">
        <v>4102</v>
      </c>
      <c r="C2107" t="s">
        <v>9388</v>
      </c>
      <c r="D2107" t="s">
        <v>9383</v>
      </c>
      <c r="E2107" s="2">
        <v>45747</v>
      </c>
      <c r="F2107" s="2">
        <v>45777</v>
      </c>
      <c r="G2107" t="s">
        <v>4103</v>
      </c>
      <c r="H2107">
        <v>36.703000000000003</v>
      </c>
      <c r="I2107" s="4">
        <v>30.073546391752579</v>
      </c>
      <c r="J2107" t="s">
        <v>3</v>
      </c>
      <c r="K2107" t="s">
        <v>12</v>
      </c>
      <c r="L2107" s="6">
        <v>0.22044136470933462</v>
      </c>
      <c r="M2107" s="7" t="s">
        <v>9795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8">
        <v>44.475582704962306</v>
      </c>
    </row>
    <row r="2108" spans="1:19" x14ac:dyDescent="0.25">
      <c r="A2108" t="s">
        <v>11693</v>
      </c>
      <c r="B2108" t="s">
        <v>4104</v>
      </c>
      <c r="C2108" t="s">
        <v>9388</v>
      </c>
      <c r="D2108" t="s">
        <v>9383</v>
      </c>
      <c r="E2108" s="2">
        <v>45747</v>
      </c>
      <c r="F2108" s="2">
        <v>45777</v>
      </c>
      <c r="G2108" t="s">
        <v>4105</v>
      </c>
      <c r="H2108">
        <v>42.697000000000003</v>
      </c>
      <c r="I2108" s="4">
        <v>45.925793814432986</v>
      </c>
      <c r="J2108" t="s">
        <v>3</v>
      </c>
      <c r="K2108" t="s">
        <v>12</v>
      </c>
      <c r="L2108" s="6">
        <v>-7.030458368295589E-2</v>
      </c>
      <c r="M2108" s="7" t="s">
        <v>9555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8">
        <v>46.469614678089272</v>
      </c>
    </row>
    <row r="2109" spans="1:19" x14ac:dyDescent="0.25">
      <c r="A2109" t="s">
        <v>11694</v>
      </c>
      <c r="B2109" t="s">
        <v>4106</v>
      </c>
      <c r="C2109" t="s">
        <v>9388</v>
      </c>
      <c r="D2109" t="s">
        <v>9383</v>
      </c>
      <c r="E2109" s="2">
        <v>45747</v>
      </c>
      <c r="F2109" s="2">
        <v>45777</v>
      </c>
      <c r="G2109" t="s">
        <v>4107</v>
      </c>
      <c r="H2109">
        <v>62.289000000000001</v>
      </c>
      <c r="I2109" s="4">
        <v>65.420628865979381</v>
      </c>
      <c r="J2109" t="s">
        <v>3</v>
      </c>
      <c r="K2109" t="s">
        <v>12</v>
      </c>
      <c r="L2109" s="6">
        <v>-4.7869134251137035E-2</v>
      </c>
      <c r="M2109" s="7" t="s">
        <v>9464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8">
        <v>70.499144904974358</v>
      </c>
    </row>
    <row r="2110" spans="1:19" x14ac:dyDescent="0.25">
      <c r="A2110" t="s">
        <v>11695</v>
      </c>
      <c r="B2110" t="s">
        <v>4108</v>
      </c>
      <c r="C2110" t="s">
        <v>9388</v>
      </c>
      <c r="D2110" t="s">
        <v>9383</v>
      </c>
      <c r="E2110" s="2">
        <v>45747</v>
      </c>
      <c r="F2110" s="2">
        <v>45777</v>
      </c>
      <c r="G2110" t="s">
        <v>4109</v>
      </c>
      <c r="H2110">
        <v>57.620899999999999</v>
      </c>
      <c r="I2110" s="4">
        <v>59.682838383838387</v>
      </c>
      <c r="J2110" t="s">
        <v>3</v>
      </c>
      <c r="K2110" t="s">
        <v>12</v>
      </c>
      <c r="L2110" s="6">
        <v>-3.4548262778278716E-2</v>
      </c>
      <c r="M2110" s="7" t="s">
        <v>9473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8">
        <v>62.956502224015843</v>
      </c>
    </row>
    <row r="2111" spans="1:19" x14ac:dyDescent="0.25">
      <c r="A2111" t="s">
        <v>11696</v>
      </c>
      <c r="B2111" t="s">
        <v>4110</v>
      </c>
      <c r="C2111" t="s">
        <v>9388</v>
      </c>
      <c r="D2111" t="s">
        <v>9383</v>
      </c>
      <c r="E2111" s="2">
        <v>45747</v>
      </c>
      <c r="F2111" s="2">
        <v>45777</v>
      </c>
      <c r="G2111" t="s">
        <v>4111</v>
      </c>
      <c r="H2111">
        <v>24.8</v>
      </c>
      <c r="I2111" s="4">
        <v>26.117171717171718</v>
      </c>
      <c r="J2111" t="s">
        <v>3</v>
      </c>
      <c r="K2111" t="s">
        <v>12</v>
      </c>
      <c r="L2111" s="6">
        <v>-5.0433168316831645E-2</v>
      </c>
      <c r="M2111" s="7" t="s">
        <v>9464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8">
        <v>29.679287484078159</v>
      </c>
    </row>
    <row r="2112" spans="1:19" x14ac:dyDescent="0.25">
      <c r="A2112" t="s">
        <v>11697</v>
      </c>
      <c r="B2112" t="s">
        <v>4112</v>
      </c>
      <c r="C2112" t="s">
        <v>9388</v>
      </c>
      <c r="D2112" t="s">
        <v>9383</v>
      </c>
      <c r="E2112" s="2">
        <v>45747</v>
      </c>
      <c r="F2112" s="2">
        <v>45777</v>
      </c>
      <c r="G2112" t="s">
        <v>4113</v>
      </c>
      <c r="H2112">
        <v>62.305</v>
      </c>
      <c r="I2112" s="4" t="s">
        <v>9542</v>
      </c>
      <c r="J2112" t="s">
        <v>3</v>
      </c>
      <c r="K2112" t="s">
        <v>12</v>
      </c>
      <c r="L2112" s="6" t="s">
        <v>9359</v>
      </c>
      <c r="M2112" s="7" t="s">
        <v>9359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8">
        <v>53.520974119291871</v>
      </c>
    </row>
    <row r="2113" spans="1:19" x14ac:dyDescent="0.25">
      <c r="A2113" t="s">
        <v>11698</v>
      </c>
      <c r="B2113" t="s">
        <v>4114</v>
      </c>
      <c r="C2113" t="s">
        <v>9388</v>
      </c>
      <c r="D2113" t="s">
        <v>9383</v>
      </c>
      <c r="E2113" s="2">
        <v>45747</v>
      </c>
      <c r="F2113" s="2">
        <v>45777</v>
      </c>
      <c r="G2113" t="s">
        <v>4115</v>
      </c>
      <c r="H2113">
        <v>8.8000000000000007</v>
      </c>
      <c r="I2113" s="4">
        <v>8.6</v>
      </c>
      <c r="J2113" t="s">
        <v>3</v>
      </c>
      <c r="K2113" t="s">
        <v>1894</v>
      </c>
      <c r="L2113" s="6">
        <v>2.3255813953488413E-2</v>
      </c>
      <c r="M2113" s="7" t="s">
        <v>10525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8">
        <v>34.649917909843928</v>
      </c>
    </row>
    <row r="2114" spans="1:19" x14ac:dyDescent="0.25">
      <c r="A2114" t="s">
        <v>11699</v>
      </c>
      <c r="B2114" t="s">
        <v>4116</v>
      </c>
      <c r="C2114" t="s">
        <v>9388</v>
      </c>
      <c r="D2114" t="s">
        <v>9383</v>
      </c>
      <c r="E2114" s="2">
        <v>45747</v>
      </c>
      <c r="F2114" s="2">
        <v>45777</v>
      </c>
      <c r="G2114" t="s">
        <v>4117</v>
      </c>
      <c r="H2114">
        <v>85</v>
      </c>
      <c r="I2114" s="4">
        <v>79.745111111111115</v>
      </c>
      <c r="J2114" t="s">
        <v>3</v>
      </c>
      <c r="K2114" t="s">
        <v>12</v>
      </c>
      <c r="L2114" s="6">
        <v>6.5896063290539431E-2</v>
      </c>
      <c r="M2114" s="7" t="s">
        <v>9547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8">
        <v>66.742273071546748</v>
      </c>
    </row>
    <row r="2115" spans="1:19" x14ac:dyDescent="0.25">
      <c r="A2115" t="s">
        <v>11700</v>
      </c>
      <c r="B2115" t="s">
        <v>4118</v>
      </c>
      <c r="C2115" t="s">
        <v>9388</v>
      </c>
      <c r="D2115" t="s">
        <v>9383</v>
      </c>
      <c r="E2115" s="2">
        <v>45747</v>
      </c>
      <c r="F2115" s="2">
        <v>45777</v>
      </c>
      <c r="G2115" t="s">
        <v>4119</v>
      </c>
      <c r="H2115">
        <v>31.4</v>
      </c>
      <c r="I2115" s="4">
        <v>35.823711340206188</v>
      </c>
      <c r="J2115" t="s">
        <v>3</v>
      </c>
      <c r="K2115" t="s">
        <v>12</v>
      </c>
      <c r="L2115" s="6">
        <v>-0.12348556793001242</v>
      </c>
      <c r="M2115" s="7" t="s">
        <v>9496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8">
        <v>29.910479596904473</v>
      </c>
    </row>
    <row r="2116" spans="1:19" x14ac:dyDescent="0.25">
      <c r="A2116" t="s">
        <v>11701</v>
      </c>
      <c r="B2116" t="s">
        <v>4120</v>
      </c>
      <c r="C2116" t="s">
        <v>9389</v>
      </c>
      <c r="D2116" t="s">
        <v>9383</v>
      </c>
      <c r="E2116" s="2">
        <v>45747</v>
      </c>
      <c r="F2116" s="2">
        <v>45777</v>
      </c>
      <c r="G2116" t="s">
        <v>4121</v>
      </c>
      <c r="H2116">
        <v>23.01</v>
      </c>
      <c r="I2116" s="4">
        <v>22.790412371134018</v>
      </c>
      <c r="J2116" t="s">
        <v>3</v>
      </c>
      <c r="K2116" t="s">
        <v>12</v>
      </c>
      <c r="L2116" s="6">
        <v>9.6350880049942411E-3</v>
      </c>
      <c r="M2116" s="7" t="s">
        <v>9492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8">
        <v>13.888262968852333</v>
      </c>
    </row>
    <row r="2117" spans="1:19" x14ac:dyDescent="0.25">
      <c r="A2117" t="s">
        <v>11702</v>
      </c>
      <c r="B2117" t="s">
        <v>4122</v>
      </c>
      <c r="C2117" t="s">
        <v>9388</v>
      </c>
      <c r="D2117" t="s">
        <v>9383</v>
      </c>
      <c r="E2117" s="2">
        <v>45747</v>
      </c>
      <c r="F2117" s="2">
        <v>45777</v>
      </c>
      <c r="G2117" t="s">
        <v>4123</v>
      </c>
      <c r="H2117">
        <v>27</v>
      </c>
      <c r="I2117" s="4">
        <v>23.678350515463919</v>
      </c>
      <c r="J2117" t="s">
        <v>3</v>
      </c>
      <c r="K2117" t="s">
        <v>12</v>
      </c>
      <c r="L2117" s="6">
        <v>0.14028213166144199</v>
      </c>
      <c r="M2117" s="7" t="s">
        <v>9567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8">
        <v>15.562119094621313</v>
      </c>
    </row>
    <row r="2118" spans="1:19" x14ac:dyDescent="0.25">
      <c r="A2118" t="s">
        <v>11703</v>
      </c>
      <c r="B2118" t="s">
        <v>4124</v>
      </c>
      <c r="C2118" t="s">
        <v>9389</v>
      </c>
      <c r="D2118" t="s">
        <v>9383</v>
      </c>
      <c r="E2118" s="2">
        <v>45747</v>
      </c>
      <c r="F2118" s="2">
        <v>45777</v>
      </c>
      <c r="G2118" t="s">
        <v>4125</v>
      </c>
      <c r="H2118">
        <v>35.665100000000002</v>
      </c>
      <c r="I2118" s="4">
        <v>33.578248453608246</v>
      </c>
      <c r="J2118" t="s">
        <v>3</v>
      </c>
      <c r="K2118" t="s">
        <v>12</v>
      </c>
      <c r="L2118" s="6">
        <v>6.2148910157566739E-2</v>
      </c>
      <c r="M2118" s="7" t="s">
        <v>9534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8">
        <v>32.625181621764348</v>
      </c>
    </row>
    <row r="2119" spans="1:19" x14ac:dyDescent="0.25">
      <c r="A2119" t="s">
        <v>11704</v>
      </c>
      <c r="B2119" t="s">
        <v>4126</v>
      </c>
      <c r="C2119" t="s">
        <v>9388</v>
      </c>
      <c r="D2119" t="s">
        <v>9383</v>
      </c>
      <c r="E2119" s="2">
        <v>45747</v>
      </c>
      <c r="F2119" s="2">
        <v>45777</v>
      </c>
      <c r="G2119" t="s">
        <v>4127</v>
      </c>
      <c r="H2119">
        <v>93.992900000000006</v>
      </c>
      <c r="I2119" s="4">
        <v>96.50662886597938</v>
      </c>
      <c r="J2119" t="s">
        <v>3</v>
      </c>
      <c r="K2119" t="s">
        <v>12</v>
      </c>
      <c r="L2119" s="6">
        <v>-2.6047214533524321E-2</v>
      </c>
      <c r="M2119" s="7" t="s">
        <v>9473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8">
        <v>120.92792451521427</v>
      </c>
    </row>
    <row r="2120" spans="1:19" x14ac:dyDescent="0.25">
      <c r="A2120" t="s">
        <v>11705</v>
      </c>
      <c r="B2120" t="s">
        <v>4128</v>
      </c>
      <c r="C2120" t="s">
        <v>9388</v>
      </c>
      <c r="D2120" t="s">
        <v>9383</v>
      </c>
      <c r="E2120" s="2">
        <v>45747</v>
      </c>
      <c r="F2120" s="2">
        <v>45777</v>
      </c>
      <c r="G2120" t="s">
        <v>4129</v>
      </c>
      <c r="H2120">
        <v>98.361099999999993</v>
      </c>
      <c r="I2120" s="4">
        <v>115.98605257731958</v>
      </c>
      <c r="J2120" t="s">
        <v>3</v>
      </c>
      <c r="K2120" t="s">
        <v>12</v>
      </c>
      <c r="L2120" s="6">
        <v>-0.1519575171813895</v>
      </c>
      <c r="M2120" s="7" t="s">
        <v>10090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8">
        <v>119.30957972543007</v>
      </c>
    </row>
    <row r="2121" spans="1:19" x14ac:dyDescent="0.25">
      <c r="A2121" t="s">
        <v>11706</v>
      </c>
      <c r="B2121" t="s">
        <v>4130</v>
      </c>
      <c r="C2121" t="s">
        <v>9389</v>
      </c>
      <c r="D2121" t="s">
        <v>9383</v>
      </c>
      <c r="E2121" s="2">
        <v>45747</v>
      </c>
      <c r="F2121" s="2">
        <v>45777</v>
      </c>
      <c r="G2121" t="s">
        <v>4131</v>
      </c>
      <c r="H2121">
        <v>19.8201</v>
      </c>
      <c r="I2121" s="4">
        <v>20.126597938144332</v>
      </c>
      <c r="J2121" t="s">
        <v>3</v>
      </c>
      <c r="K2121" t="s">
        <v>12</v>
      </c>
      <c r="L2121" s="6">
        <v>-1.5228502059130955E-2</v>
      </c>
      <c r="M2121" s="7" t="s">
        <v>9532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8">
        <v>12.580502524098065</v>
      </c>
    </row>
    <row r="2122" spans="1:19" x14ac:dyDescent="0.25">
      <c r="A2122" t="s">
        <v>11707</v>
      </c>
      <c r="B2122" t="s">
        <v>4132</v>
      </c>
      <c r="C2122" t="s">
        <v>9388</v>
      </c>
      <c r="D2122" t="s">
        <v>9383</v>
      </c>
      <c r="E2122" s="2">
        <v>45747</v>
      </c>
      <c r="F2122" s="2">
        <v>45777</v>
      </c>
      <c r="G2122" t="s">
        <v>4133</v>
      </c>
      <c r="H2122">
        <v>84.3001</v>
      </c>
      <c r="I2122" s="4">
        <v>89.610309278350513</v>
      </c>
      <c r="J2122" t="s">
        <v>3</v>
      </c>
      <c r="K2122" t="s">
        <v>12</v>
      </c>
      <c r="L2122" s="6">
        <v>-5.9258910287384059E-2</v>
      </c>
      <c r="M2122" s="7" t="s">
        <v>9573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8">
        <v>129.13524452054844</v>
      </c>
    </row>
    <row r="2123" spans="1:19" x14ac:dyDescent="0.25">
      <c r="A2123" t="s">
        <v>11708</v>
      </c>
      <c r="B2123" t="s">
        <v>4134</v>
      </c>
      <c r="C2123" t="s">
        <v>9388</v>
      </c>
      <c r="D2123" t="s">
        <v>9383</v>
      </c>
      <c r="E2123" s="2">
        <v>45747</v>
      </c>
      <c r="F2123" s="2">
        <v>45777</v>
      </c>
      <c r="G2123" t="s">
        <v>4135</v>
      </c>
      <c r="H2123">
        <v>61.335099999999997</v>
      </c>
      <c r="I2123" s="4">
        <v>61.725181598062953</v>
      </c>
      <c r="J2123" t="s">
        <v>3</v>
      </c>
      <c r="K2123" t="s">
        <v>1</v>
      </c>
      <c r="L2123" s="6">
        <v>-6.3196508777091376E-3</v>
      </c>
      <c r="M2123" s="7" t="s">
        <v>9486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8">
        <v>90.87294984779335</v>
      </c>
    </row>
    <row r="2124" spans="1:19" x14ac:dyDescent="0.25">
      <c r="A2124" t="s">
        <v>11709</v>
      </c>
      <c r="B2124" t="s">
        <v>4136</v>
      </c>
      <c r="C2124" t="s">
        <v>9388</v>
      </c>
      <c r="D2124" t="s">
        <v>9383</v>
      </c>
      <c r="E2124" s="2">
        <v>45747</v>
      </c>
      <c r="F2124" s="2">
        <v>45777</v>
      </c>
      <c r="G2124" t="s">
        <v>4137</v>
      </c>
      <c r="H2124">
        <v>27.323</v>
      </c>
      <c r="I2124" s="4">
        <v>40.604040404040404</v>
      </c>
      <c r="J2124" t="s">
        <v>3</v>
      </c>
      <c r="K2124" t="s">
        <v>1</v>
      </c>
      <c r="L2124" s="6">
        <v>-0.32708667097865562</v>
      </c>
      <c r="M2124" s="7" t="s">
        <v>9515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8">
        <v>74.732850471106246</v>
      </c>
    </row>
    <row r="2125" spans="1:19" x14ac:dyDescent="0.25">
      <c r="A2125" t="s">
        <v>11710</v>
      </c>
      <c r="B2125" t="s">
        <v>4138</v>
      </c>
      <c r="C2125" t="s">
        <v>9388</v>
      </c>
      <c r="D2125" t="s">
        <v>9383</v>
      </c>
      <c r="E2125" s="2">
        <v>45747</v>
      </c>
      <c r="F2125" s="2">
        <v>45777</v>
      </c>
      <c r="G2125" t="s">
        <v>4139</v>
      </c>
      <c r="H2125">
        <v>55.1</v>
      </c>
      <c r="I2125" s="4">
        <v>55.914432989690724</v>
      </c>
      <c r="J2125" t="s">
        <v>3</v>
      </c>
      <c r="K2125" t="s">
        <v>12</v>
      </c>
      <c r="L2125" s="6">
        <v>-1.4565702380293866E-2</v>
      </c>
      <c r="M2125" s="7" t="s">
        <v>9486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8">
        <v>74.732850471106246</v>
      </c>
    </row>
    <row r="2126" spans="1:19" x14ac:dyDescent="0.25">
      <c r="A2126" t="s">
        <v>11711</v>
      </c>
      <c r="B2126" t="s">
        <v>4140</v>
      </c>
      <c r="C2126" t="s">
        <v>9388</v>
      </c>
      <c r="D2126" t="s">
        <v>9383</v>
      </c>
      <c r="E2126" s="2">
        <v>45747</v>
      </c>
      <c r="F2126" s="2">
        <v>45777</v>
      </c>
      <c r="G2126" t="s">
        <v>4141</v>
      </c>
      <c r="H2126">
        <v>67.423100000000005</v>
      </c>
      <c r="I2126" s="4">
        <v>75.778886597938154</v>
      </c>
      <c r="J2126" t="s">
        <v>3</v>
      </c>
      <c r="K2126" t="s">
        <v>12</v>
      </c>
      <c r="L2126" s="6">
        <v>-0.11026536510455276</v>
      </c>
      <c r="M2126" s="7" t="s">
        <v>9510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8">
        <v>74.429410823021712</v>
      </c>
    </row>
    <row r="2127" spans="1:19" x14ac:dyDescent="0.25">
      <c r="A2127" t="s">
        <v>11712</v>
      </c>
      <c r="B2127" t="s">
        <v>4142</v>
      </c>
      <c r="C2127" t="s">
        <v>9389</v>
      </c>
      <c r="D2127" t="s">
        <v>9383</v>
      </c>
      <c r="E2127" s="2">
        <v>45747</v>
      </c>
      <c r="F2127" s="2">
        <v>45777</v>
      </c>
      <c r="G2127" t="s">
        <v>4143</v>
      </c>
      <c r="H2127">
        <v>12.603</v>
      </c>
      <c r="I2127" s="4">
        <v>13.004721649484537</v>
      </c>
      <c r="J2127" t="s">
        <v>3</v>
      </c>
      <c r="K2127" t="s">
        <v>12</v>
      </c>
      <c r="L2127" s="6">
        <v>-3.0890445817458922E-2</v>
      </c>
      <c r="M2127" s="7" t="s">
        <v>9473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8">
        <v>9.1007890599858339</v>
      </c>
    </row>
    <row r="2128" spans="1:19" x14ac:dyDescent="0.25">
      <c r="A2128" t="s">
        <v>11713</v>
      </c>
      <c r="B2128" t="s">
        <v>4144</v>
      </c>
      <c r="C2128" t="s">
        <v>9389</v>
      </c>
      <c r="D2128" t="s">
        <v>9383</v>
      </c>
      <c r="E2128" s="2">
        <v>45747</v>
      </c>
      <c r="F2128" s="2">
        <v>45777</v>
      </c>
      <c r="G2128" t="s">
        <v>4145</v>
      </c>
      <c r="H2128">
        <v>47.052999999999997</v>
      </c>
      <c r="I2128" s="4">
        <v>38.579381443298971</v>
      </c>
      <c r="J2128" t="s">
        <v>3</v>
      </c>
      <c r="K2128" t="s">
        <v>1</v>
      </c>
      <c r="L2128" s="6">
        <v>0.2196411201966757</v>
      </c>
      <c r="M2128" s="7" t="s">
        <v>9795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8">
        <v>25.635163805943293</v>
      </c>
    </row>
    <row r="2129" spans="1:19" x14ac:dyDescent="0.25">
      <c r="A2129" t="s">
        <v>11713</v>
      </c>
      <c r="B2129" t="s">
        <v>4144</v>
      </c>
      <c r="C2129" t="s">
        <v>9389</v>
      </c>
      <c r="D2129" t="s">
        <v>9383</v>
      </c>
      <c r="E2129" s="2">
        <v>45747</v>
      </c>
      <c r="F2129" s="2">
        <v>45777</v>
      </c>
      <c r="G2129" t="s">
        <v>4145</v>
      </c>
      <c r="H2129">
        <v>47.052999999999997</v>
      </c>
      <c r="I2129" s="4">
        <v>38.563636363636363</v>
      </c>
      <c r="J2129" t="s">
        <v>3</v>
      </c>
      <c r="K2129" t="s">
        <v>1</v>
      </c>
      <c r="L2129" s="6">
        <v>0.22013908533710502</v>
      </c>
      <c r="M2129" s="7" t="s">
        <v>9795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8">
        <v>25.635163805943293</v>
      </c>
    </row>
    <row r="2130" spans="1:19" x14ac:dyDescent="0.25">
      <c r="A2130" t="s">
        <v>11714</v>
      </c>
      <c r="B2130" t="s">
        <v>4146</v>
      </c>
      <c r="C2130" t="s">
        <v>9388</v>
      </c>
      <c r="D2130" t="s">
        <v>9383</v>
      </c>
      <c r="E2130" s="2">
        <v>45747</v>
      </c>
      <c r="F2130" s="2">
        <v>45777</v>
      </c>
      <c r="G2130" t="s">
        <v>4147</v>
      </c>
      <c r="H2130">
        <v>93.385999999999996</v>
      </c>
      <c r="I2130" s="4">
        <v>88.592615012106535</v>
      </c>
      <c r="J2130" t="s">
        <v>3</v>
      </c>
      <c r="K2130" t="s">
        <v>1</v>
      </c>
      <c r="L2130" s="6">
        <v>5.4105920535683749E-2</v>
      </c>
      <c r="M2130" s="7" t="s">
        <v>9498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8">
        <v>90.555060692657165</v>
      </c>
    </row>
    <row r="2131" spans="1:19" x14ac:dyDescent="0.25">
      <c r="A2131" t="s">
        <v>11715</v>
      </c>
      <c r="B2131" t="s">
        <v>4148</v>
      </c>
      <c r="C2131" t="s">
        <v>9388</v>
      </c>
      <c r="D2131" t="s">
        <v>9383</v>
      </c>
      <c r="E2131" s="2">
        <v>45747</v>
      </c>
      <c r="F2131" s="2">
        <v>45777</v>
      </c>
      <c r="G2131" t="s">
        <v>4149</v>
      </c>
      <c r="H2131">
        <v>86.7</v>
      </c>
      <c r="I2131" s="4">
        <v>63.686597938144331</v>
      </c>
      <c r="J2131" t="s">
        <v>3</v>
      </c>
      <c r="K2131" t="s">
        <v>12</v>
      </c>
      <c r="L2131" s="6">
        <v>0.36135392385392384</v>
      </c>
      <c r="M2131" s="7" t="s">
        <v>11459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8">
        <v>74.646153428796381</v>
      </c>
    </row>
    <row r="2132" spans="1:19" x14ac:dyDescent="0.25">
      <c r="A2132" t="s">
        <v>11716</v>
      </c>
      <c r="B2132" t="s">
        <v>4150</v>
      </c>
      <c r="C2132" t="s">
        <v>9388</v>
      </c>
      <c r="D2132" t="s">
        <v>9383</v>
      </c>
      <c r="E2132" s="2">
        <v>45747</v>
      </c>
      <c r="F2132" s="2">
        <v>45777</v>
      </c>
      <c r="G2132" t="s">
        <v>4151</v>
      </c>
      <c r="H2132">
        <v>91.39</v>
      </c>
      <c r="I2132" s="4">
        <v>97.501727272727265</v>
      </c>
      <c r="J2132" t="s">
        <v>3</v>
      </c>
      <c r="K2132" t="s">
        <v>12</v>
      </c>
      <c r="L2132" s="6">
        <v>-6.2683271811501684E-2</v>
      </c>
      <c r="M2132" s="7" t="s">
        <v>9573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8">
        <v>74.732850471106246</v>
      </c>
    </row>
    <row r="2133" spans="1:19" x14ac:dyDescent="0.25">
      <c r="A2133" t="s">
        <v>11717</v>
      </c>
      <c r="B2133" t="s">
        <v>4152</v>
      </c>
      <c r="C2133" t="s">
        <v>9388</v>
      </c>
      <c r="D2133" t="s">
        <v>9383</v>
      </c>
      <c r="E2133" s="2">
        <v>45747</v>
      </c>
      <c r="F2133" s="2">
        <v>45777</v>
      </c>
      <c r="G2133" t="s">
        <v>4153</v>
      </c>
      <c r="H2133">
        <v>57.149900000000002</v>
      </c>
      <c r="I2133" s="4">
        <v>62.982269072164947</v>
      </c>
      <c r="J2133" t="s">
        <v>3</v>
      </c>
      <c r="K2133" t="s">
        <v>12</v>
      </c>
      <c r="L2133" s="6">
        <v>-9.2603349451926387E-2</v>
      </c>
      <c r="M2133" s="7" t="s">
        <v>9513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8">
        <v>76.640185401923347</v>
      </c>
    </row>
    <row r="2134" spans="1:19" x14ac:dyDescent="0.25">
      <c r="A2134" t="s">
        <v>11718</v>
      </c>
      <c r="B2134" t="s">
        <v>4154</v>
      </c>
      <c r="C2134" t="s">
        <v>9388</v>
      </c>
      <c r="D2134" t="s">
        <v>9383</v>
      </c>
      <c r="E2134" s="2">
        <v>45747</v>
      </c>
      <c r="F2134" s="2">
        <v>45777</v>
      </c>
      <c r="G2134" t="s">
        <v>4155</v>
      </c>
      <c r="H2134">
        <v>73.0501</v>
      </c>
      <c r="I2134" s="4">
        <v>70.596083505154638</v>
      </c>
      <c r="J2134" t="s">
        <v>3</v>
      </c>
      <c r="K2134" t="s">
        <v>12</v>
      </c>
      <c r="L2134" s="6">
        <v>3.4761368804066661E-2</v>
      </c>
      <c r="M2134" s="7" t="s">
        <v>9471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8">
        <v>76.986973571162821</v>
      </c>
    </row>
    <row r="2135" spans="1:19" x14ac:dyDescent="0.25">
      <c r="A2135" t="s">
        <v>11719</v>
      </c>
      <c r="B2135" t="s">
        <v>4156</v>
      </c>
      <c r="C2135" t="s">
        <v>9388</v>
      </c>
      <c r="D2135" t="s">
        <v>9383</v>
      </c>
      <c r="E2135" s="2">
        <v>45747</v>
      </c>
      <c r="F2135" s="2">
        <v>45777</v>
      </c>
      <c r="G2135" t="s">
        <v>4157</v>
      </c>
      <c r="H2135">
        <v>66.362099999999998</v>
      </c>
      <c r="I2135" s="4">
        <v>66.061243434343439</v>
      </c>
      <c r="J2135" t="s">
        <v>3</v>
      </c>
      <c r="K2135" t="s">
        <v>12</v>
      </c>
      <c r="L2135" s="6">
        <v>4.5542068240900235E-3</v>
      </c>
      <c r="M2135" s="7" t="s">
        <v>9506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8">
        <v>76.726882444233212</v>
      </c>
    </row>
    <row r="2136" spans="1:19" x14ac:dyDescent="0.25">
      <c r="A2136" t="s">
        <v>11720</v>
      </c>
      <c r="B2136" t="s">
        <v>4158</v>
      </c>
      <c r="C2136" t="s">
        <v>9388</v>
      </c>
      <c r="D2136" t="s">
        <v>9383</v>
      </c>
      <c r="E2136" s="2">
        <v>45747</v>
      </c>
      <c r="F2136" s="2">
        <v>45777</v>
      </c>
      <c r="G2136" t="s">
        <v>4159</v>
      </c>
      <c r="H2136">
        <v>431.66019999999997</v>
      </c>
      <c r="I2136" s="4">
        <v>434.4976298969072</v>
      </c>
      <c r="J2136" t="s">
        <v>3</v>
      </c>
      <c r="K2136" t="s">
        <v>12</v>
      </c>
      <c r="L2136" s="6">
        <v>-6.5303691013929299E-3</v>
      </c>
      <c r="M2136" s="7" t="s">
        <v>9486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8">
        <v>433.55745908459841</v>
      </c>
    </row>
    <row r="2137" spans="1:19" x14ac:dyDescent="0.25">
      <c r="A2137" t="s">
        <v>11721</v>
      </c>
      <c r="B2137" t="s">
        <v>4160</v>
      </c>
      <c r="C2137" t="s">
        <v>9389</v>
      </c>
      <c r="D2137" t="s">
        <v>9383</v>
      </c>
      <c r="E2137" s="2">
        <v>45747</v>
      </c>
      <c r="F2137" s="2">
        <v>45777</v>
      </c>
      <c r="G2137" t="s">
        <v>4161</v>
      </c>
      <c r="H2137">
        <v>12.58</v>
      </c>
      <c r="I2137" s="4">
        <v>12.420927835051547</v>
      </c>
      <c r="J2137" t="s">
        <v>3</v>
      </c>
      <c r="K2137" t="s">
        <v>1</v>
      </c>
      <c r="L2137" s="6">
        <v>1.2806786019604388E-2</v>
      </c>
      <c r="M2137" s="7" t="s">
        <v>9492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8">
        <v>9.0472550066918007</v>
      </c>
    </row>
    <row r="2138" spans="1:19" x14ac:dyDescent="0.25">
      <c r="A2138" t="s">
        <v>11722</v>
      </c>
      <c r="B2138" t="s">
        <v>4162</v>
      </c>
      <c r="C2138" t="s">
        <v>9389</v>
      </c>
      <c r="D2138" t="s">
        <v>9383</v>
      </c>
      <c r="E2138" s="2">
        <v>45747</v>
      </c>
      <c r="F2138" s="2">
        <v>45777</v>
      </c>
      <c r="G2138" t="s">
        <v>4163</v>
      </c>
      <c r="H2138">
        <v>17.100000000000001</v>
      </c>
      <c r="I2138" s="4">
        <v>21.535051546391756</v>
      </c>
      <c r="J2138" t="s">
        <v>3</v>
      </c>
      <c r="K2138" t="s">
        <v>12</v>
      </c>
      <c r="L2138" s="6">
        <v>-0.20594571305471787</v>
      </c>
      <c r="M2138" s="7" t="s">
        <v>10138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8">
        <v>15.234262023102339</v>
      </c>
    </row>
    <row r="2139" spans="1:19" x14ac:dyDescent="0.25">
      <c r="A2139" t="s">
        <v>11722</v>
      </c>
      <c r="B2139" t="s">
        <v>4162</v>
      </c>
      <c r="C2139" t="s">
        <v>9389</v>
      </c>
      <c r="D2139" t="s">
        <v>9383</v>
      </c>
      <c r="E2139" s="2">
        <v>45747</v>
      </c>
      <c r="F2139" s="2">
        <v>45777</v>
      </c>
      <c r="G2139" t="s">
        <v>4163</v>
      </c>
      <c r="H2139">
        <v>17.100000000000001</v>
      </c>
      <c r="I2139" s="4">
        <v>21.535051546391756</v>
      </c>
      <c r="J2139" t="s">
        <v>3</v>
      </c>
      <c r="K2139" t="s">
        <v>12</v>
      </c>
      <c r="L2139" s="6">
        <v>-0.20594571305471787</v>
      </c>
      <c r="M2139" s="7" t="s">
        <v>10138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8">
        <v>15.234262023102339</v>
      </c>
    </row>
    <row r="2140" spans="1:19" x14ac:dyDescent="0.25">
      <c r="A2140" t="s">
        <v>11723</v>
      </c>
      <c r="B2140" t="s">
        <v>4164</v>
      </c>
      <c r="C2140" t="s">
        <v>9388</v>
      </c>
      <c r="D2140" t="s">
        <v>9383</v>
      </c>
      <c r="E2140" s="2">
        <v>45747</v>
      </c>
      <c r="F2140" s="2">
        <v>45777</v>
      </c>
      <c r="G2140" t="s">
        <v>4165</v>
      </c>
      <c r="H2140">
        <v>120.3001</v>
      </c>
      <c r="I2140" s="4">
        <v>120.02474226804124</v>
      </c>
      <c r="J2140" t="s">
        <v>3</v>
      </c>
      <c r="K2140" t="s">
        <v>12</v>
      </c>
      <c r="L2140" s="6">
        <v>2.2941747406033386E-3</v>
      </c>
      <c r="M2140" s="7" t="s">
        <v>9506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8">
        <v>113.83321655285674</v>
      </c>
    </row>
    <row r="2141" spans="1:19" x14ac:dyDescent="0.25">
      <c r="A2141" t="s">
        <v>11724</v>
      </c>
      <c r="B2141" t="s">
        <v>4166</v>
      </c>
      <c r="C2141" t="s">
        <v>9388</v>
      </c>
      <c r="D2141" t="s">
        <v>9383</v>
      </c>
      <c r="E2141" s="2">
        <v>45747</v>
      </c>
      <c r="F2141" s="2">
        <v>45777</v>
      </c>
      <c r="G2141" t="s">
        <v>4167</v>
      </c>
      <c r="H2141">
        <v>92.996600000000001</v>
      </c>
      <c r="I2141" s="4">
        <v>92.912112371134015</v>
      </c>
      <c r="J2141" t="s">
        <v>3</v>
      </c>
      <c r="K2141" t="s">
        <v>12</v>
      </c>
      <c r="L2141" s="6">
        <v>9.0932846869851147E-4</v>
      </c>
      <c r="M2141" s="7" t="s">
        <v>9506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8">
        <v>120.82677796585276</v>
      </c>
    </row>
    <row r="2142" spans="1:19" x14ac:dyDescent="0.25">
      <c r="A2142" t="s">
        <v>11725</v>
      </c>
      <c r="B2142" t="s">
        <v>4168</v>
      </c>
      <c r="C2142" t="s">
        <v>9388</v>
      </c>
      <c r="D2142" t="s">
        <v>9383</v>
      </c>
      <c r="E2142" s="2">
        <v>45747</v>
      </c>
      <c r="F2142" s="2">
        <v>45777</v>
      </c>
      <c r="G2142" t="s">
        <v>4169</v>
      </c>
      <c r="H2142">
        <v>109.8</v>
      </c>
      <c r="I2142" s="4">
        <v>110.28383838383839</v>
      </c>
      <c r="J2142" t="s">
        <v>3</v>
      </c>
      <c r="K2142" t="s">
        <v>12</v>
      </c>
      <c r="L2142" s="6">
        <v>-4.387210228885996E-3</v>
      </c>
      <c r="M2142" s="7" t="s">
        <v>9569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8">
        <v>126.10084803970307</v>
      </c>
    </row>
    <row r="2143" spans="1:19" x14ac:dyDescent="0.25">
      <c r="A2143" t="s">
        <v>11726</v>
      </c>
      <c r="B2143" t="s">
        <v>4170</v>
      </c>
      <c r="C2143" t="s">
        <v>9388</v>
      </c>
      <c r="D2143" t="s">
        <v>9383</v>
      </c>
      <c r="E2143" s="2">
        <v>45747</v>
      </c>
      <c r="F2143" s="2">
        <v>45777</v>
      </c>
      <c r="G2143" t="s">
        <v>4171</v>
      </c>
      <c r="H2143">
        <v>98.5</v>
      </c>
      <c r="I2143" s="4">
        <v>90.93711340206184</v>
      </c>
      <c r="J2143" t="s">
        <v>3</v>
      </c>
      <c r="K2143" t="s">
        <v>1</v>
      </c>
      <c r="L2143" s="6">
        <v>8.3166116836150605E-2</v>
      </c>
      <c r="M2143" s="7" t="s">
        <v>9631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8">
        <v>136.96687734253985</v>
      </c>
    </row>
    <row r="2144" spans="1:19" x14ac:dyDescent="0.25">
      <c r="A2144" t="s">
        <v>11727</v>
      </c>
      <c r="B2144" t="s">
        <v>4172</v>
      </c>
      <c r="C2144" t="s">
        <v>9388</v>
      </c>
      <c r="D2144" t="s">
        <v>9383</v>
      </c>
      <c r="E2144" s="2">
        <v>45747</v>
      </c>
      <c r="F2144" s="2">
        <v>45777</v>
      </c>
      <c r="G2144" t="s">
        <v>4173</v>
      </c>
      <c r="H2144">
        <v>43.765000000000001</v>
      </c>
      <c r="I2144" s="4">
        <v>43.387515463917524</v>
      </c>
      <c r="J2144" t="s">
        <v>3</v>
      </c>
      <c r="K2144" t="s">
        <v>12</v>
      </c>
      <c r="L2144" s="6">
        <v>8.7003031182184554E-3</v>
      </c>
      <c r="M2144" s="7" t="s">
        <v>9492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8">
        <v>57.740230178372116</v>
      </c>
    </row>
    <row r="2145" spans="1:19" x14ac:dyDescent="0.25">
      <c r="A2145" t="s">
        <v>11728</v>
      </c>
      <c r="B2145" t="s">
        <v>4174</v>
      </c>
      <c r="C2145" t="s">
        <v>9388</v>
      </c>
      <c r="D2145" t="s">
        <v>9383</v>
      </c>
      <c r="E2145" s="2">
        <v>45747</v>
      </c>
      <c r="F2145" s="2">
        <v>45777</v>
      </c>
      <c r="G2145" t="s">
        <v>4175</v>
      </c>
      <c r="H2145">
        <v>85.903999999999996</v>
      </c>
      <c r="I2145" s="4">
        <v>88.678484536082479</v>
      </c>
      <c r="J2145" t="s">
        <v>3</v>
      </c>
      <c r="K2145" t="s">
        <v>12</v>
      </c>
      <c r="L2145" s="6">
        <v>-3.1287008913121084E-2</v>
      </c>
      <c r="M2145" s="7" t="s">
        <v>9473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8">
        <v>107.60547901359789</v>
      </c>
    </row>
    <row r="2146" spans="1:19" x14ac:dyDescent="0.25">
      <c r="A2146" t="s">
        <v>11729</v>
      </c>
      <c r="B2146" t="s">
        <v>4176</v>
      </c>
      <c r="C2146" t="s">
        <v>9388</v>
      </c>
      <c r="D2146" t="s">
        <v>9383</v>
      </c>
      <c r="E2146" s="2">
        <v>45747</v>
      </c>
      <c r="F2146" s="2">
        <v>45777</v>
      </c>
      <c r="G2146" t="s">
        <v>4177</v>
      </c>
      <c r="H2146">
        <v>66.5</v>
      </c>
      <c r="I2146" s="4">
        <v>65.803030303030297</v>
      </c>
      <c r="J2146" t="s">
        <v>3</v>
      </c>
      <c r="K2146" t="s">
        <v>12</v>
      </c>
      <c r="L2146" s="6">
        <v>1.0591756850103717E-2</v>
      </c>
      <c r="M2146" s="7" t="s">
        <v>9492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8">
        <v>76.076654626909203</v>
      </c>
    </row>
    <row r="2147" spans="1:19" x14ac:dyDescent="0.25">
      <c r="A2147" t="s">
        <v>11730</v>
      </c>
      <c r="B2147" t="s">
        <v>4178</v>
      </c>
      <c r="C2147" t="s">
        <v>9388</v>
      </c>
      <c r="D2147" t="s">
        <v>9383</v>
      </c>
      <c r="E2147" s="2">
        <v>45747</v>
      </c>
      <c r="F2147" s="2">
        <v>45777</v>
      </c>
      <c r="G2147" t="s">
        <v>4179</v>
      </c>
      <c r="H2147">
        <v>51.167999999999999</v>
      </c>
      <c r="I2147" s="4">
        <v>52.199536082474225</v>
      </c>
      <c r="J2147" t="s">
        <v>3</v>
      </c>
      <c r="K2147" t="s">
        <v>12</v>
      </c>
      <c r="L2147" s="6">
        <v>-1.9761403259301424E-2</v>
      </c>
      <c r="M2147" s="7" t="s">
        <v>9532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8">
        <v>86.595895760506522</v>
      </c>
    </row>
    <row r="2148" spans="1:19" x14ac:dyDescent="0.25">
      <c r="A2148" t="s">
        <v>11731</v>
      </c>
      <c r="B2148" t="s">
        <v>4180</v>
      </c>
      <c r="C2148" t="s">
        <v>9388</v>
      </c>
      <c r="D2148" t="s">
        <v>9383</v>
      </c>
      <c r="E2148" s="2">
        <v>45747</v>
      </c>
      <c r="F2148" s="2">
        <v>45777</v>
      </c>
      <c r="G2148" t="s">
        <v>4181</v>
      </c>
      <c r="H2148">
        <v>40.682000000000002</v>
      </c>
      <c r="I2148" s="4">
        <v>40.838686868686871</v>
      </c>
      <c r="J2148" t="s">
        <v>3</v>
      </c>
      <c r="K2148" t="s">
        <v>12</v>
      </c>
      <c r="L2148" s="6">
        <v>-3.8367264155843017E-3</v>
      </c>
      <c r="M2148" s="7" t="s">
        <v>9569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8">
        <v>56.931057783480014</v>
      </c>
    </row>
    <row r="2149" spans="1:19" x14ac:dyDescent="0.25">
      <c r="A2149" t="s">
        <v>11732</v>
      </c>
      <c r="B2149" t="s">
        <v>4182</v>
      </c>
      <c r="C2149" t="s">
        <v>9388</v>
      </c>
      <c r="D2149" t="s">
        <v>9383</v>
      </c>
      <c r="E2149" s="2">
        <v>45747</v>
      </c>
      <c r="F2149" s="2">
        <v>45777</v>
      </c>
      <c r="G2149" t="s">
        <v>4183</v>
      </c>
      <c r="H2149">
        <v>37</v>
      </c>
      <c r="I2149" s="4">
        <v>38.155555555555559</v>
      </c>
      <c r="J2149" t="s">
        <v>3</v>
      </c>
      <c r="K2149" t="s">
        <v>12</v>
      </c>
      <c r="L2149" s="6">
        <v>-3.0285381479324469E-2</v>
      </c>
      <c r="M2149" s="7" t="s">
        <v>9473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8">
        <v>54.604687148165219</v>
      </c>
    </row>
    <row r="2150" spans="1:19" x14ac:dyDescent="0.25">
      <c r="A2150" t="s">
        <v>11733</v>
      </c>
      <c r="B2150" t="s">
        <v>4184</v>
      </c>
      <c r="C2150" t="s">
        <v>9388</v>
      </c>
      <c r="D2150" t="s">
        <v>9383</v>
      </c>
      <c r="E2150" s="2">
        <v>45747</v>
      </c>
      <c r="F2150" s="2">
        <v>45777</v>
      </c>
      <c r="G2150" t="s">
        <v>4185</v>
      </c>
      <c r="H2150">
        <v>33.520000000000003</v>
      </c>
      <c r="I2150" s="4">
        <v>48.734869455006333</v>
      </c>
      <c r="J2150" t="s">
        <v>3</v>
      </c>
      <c r="K2150" t="s">
        <v>12</v>
      </c>
      <c r="L2150" s="6">
        <v>-0.31219678282001362</v>
      </c>
      <c r="M2150" s="7" t="s">
        <v>9549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8">
        <v>37.048536080416945</v>
      </c>
    </row>
    <row r="2151" spans="1:19" x14ac:dyDescent="0.25">
      <c r="A2151" t="s">
        <v>11734</v>
      </c>
      <c r="B2151" t="s">
        <v>4186</v>
      </c>
      <c r="C2151" t="s">
        <v>9388</v>
      </c>
      <c r="D2151" t="s">
        <v>9383</v>
      </c>
      <c r="E2151" s="2">
        <v>45747</v>
      </c>
      <c r="F2151" s="2">
        <v>45777</v>
      </c>
      <c r="G2151" t="s">
        <v>4187</v>
      </c>
      <c r="H2151">
        <v>103</v>
      </c>
      <c r="I2151" s="4">
        <v>102.02020202020202</v>
      </c>
      <c r="J2151" t="s">
        <v>3</v>
      </c>
      <c r="K2151" t="s">
        <v>1</v>
      </c>
      <c r="L2151" s="6">
        <v>9.6039603960396125E-3</v>
      </c>
      <c r="M2151" s="7" t="s">
        <v>9492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8">
        <v>186.45643899442285</v>
      </c>
    </row>
    <row r="2152" spans="1:19" x14ac:dyDescent="0.25">
      <c r="A2152" t="s">
        <v>11735</v>
      </c>
      <c r="B2152" t="s">
        <v>4188</v>
      </c>
      <c r="C2152" t="s">
        <v>9388</v>
      </c>
      <c r="D2152" t="s">
        <v>9383</v>
      </c>
      <c r="E2152" s="2">
        <v>45747</v>
      </c>
      <c r="F2152" s="2">
        <v>45777</v>
      </c>
      <c r="G2152" t="s">
        <v>4189</v>
      </c>
      <c r="H2152">
        <v>35.098999999999997</v>
      </c>
      <c r="I2152" s="4">
        <v>34.939855670103093</v>
      </c>
      <c r="J2152" t="s">
        <v>3</v>
      </c>
      <c r="K2152" t="s">
        <v>12</v>
      </c>
      <c r="L2152" s="6">
        <v>4.5548078789883206E-3</v>
      </c>
      <c r="M2152" s="7" t="s">
        <v>9506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8">
        <v>51.237952005132009</v>
      </c>
    </row>
    <row r="2153" spans="1:19" x14ac:dyDescent="0.25">
      <c r="A2153" t="s">
        <v>11736</v>
      </c>
      <c r="B2153" t="s">
        <v>4190</v>
      </c>
      <c r="C2153" t="s">
        <v>9388</v>
      </c>
      <c r="D2153" t="s">
        <v>9383</v>
      </c>
      <c r="E2153" s="2">
        <v>45747</v>
      </c>
      <c r="F2153" s="2">
        <v>45777</v>
      </c>
      <c r="G2153" t="s">
        <v>4191</v>
      </c>
      <c r="H2153">
        <v>60.508000000000003</v>
      </c>
      <c r="I2153" s="4">
        <v>60.694878787878785</v>
      </c>
      <c r="J2153" t="s">
        <v>3</v>
      </c>
      <c r="K2153" t="s">
        <v>12</v>
      </c>
      <c r="L2153" s="6">
        <v>-3.0789877434618251E-3</v>
      </c>
      <c r="M2153" s="7" t="s">
        <v>9569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8">
        <v>64.459250957386885</v>
      </c>
    </row>
    <row r="2154" spans="1:19" x14ac:dyDescent="0.25">
      <c r="A2154" t="s">
        <v>11737</v>
      </c>
      <c r="B2154" t="s">
        <v>4192</v>
      </c>
      <c r="C2154" t="s">
        <v>9388</v>
      </c>
      <c r="D2154" t="s">
        <v>9383</v>
      </c>
      <c r="E2154" s="2">
        <v>45747</v>
      </c>
      <c r="F2154" s="2">
        <v>45777</v>
      </c>
      <c r="G2154" t="s">
        <v>4193</v>
      </c>
      <c r="H2154">
        <v>75.018000000000001</v>
      </c>
      <c r="I2154" s="4">
        <v>69.42961855670103</v>
      </c>
      <c r="J2154" t="s">
        <v>3</v>
      </c>
      <c r="K2154" t="s">
        <v>12</v>
      </c>
      <c r="L2154" s="6">
        <v>8.0489876791345338E-2</v>
      </c>
      <c r="M2154" s="7" t="s">
        <v>9631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8">
        <v>65.25397384522735</v>
      </c>
    </row>
    <row r="2155" spans="1:19" x14ac:dyDescent="0.25">
      <c r="A2155" t="s">
        <v>11738</v>
      </c>
      <c r="B2155" t="s">
        <v>4194</v>
      </c>
      <c r="C2155" t="s">
        <v>9388</v>
      </c>
      <c r="D2155" t="s">
        <v>9383</v>
      </c>
      <c r="E2155" s="2">
        <v>45747</v>
      </c>
      <c r="F2155" s="2">
        <v>45777</v>
      </c>
      <c r="G2155" t="s">
        <v>4195</v>
      </c>
      <c r="H2155">
        <v>53</v>
      </c>
      <c r="I2155" s="4">
        <v>45.999278350515468</v>
      </c>
      <c r="J2155" t="s">
        <v>3</v>
      </c>
      <c r="K2155" t="s">
        <v>12</v>
      </c>
      <c r="L2155" s="6">
        <v>0.15219198866858052</v>
      </c>
      <c r="M2155" s="7" t="s">
        <v>9877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8">
        <v>65.080579760607606</v>
      </c>
    </row>
    <row r="2156" spans="1:19" x14ac:dyDescent="0.25">
      <c r="A2156" t="s">
        <v>11739</v>
      </c>
      <c r="B2156" t="s">
        <v>4196</v>
      </c>
      <c r="C2156" t="s">
        <v>9388</v>
      </c>
      <c r="D2156" t="s">
        <v>9383</v>
      </c>
      <c r="E2156" s="2">
        <v>45747</v>
      </c>
      <c r="F2156" s="2">
        <v>45777</v>
      </c>
      <c r="G2156" t="s">
        <v>4197</v>
      </c>
      <c r="H2156">
        <v>49.345999999999997</v>
      </c>
      <c r="I2156" s="4">
        <v>111.0081014492754</v>
      </c>
      <c r="J2156" t="s">
        <v>3</v>
      </c>
      <c r="K2156" t="s">
        <v>12</v>
      </c>
      <c r="L2156" s="6">
        <v>-0.55547388563754141</v>
      </c>
      <c r="M2156" s="7" t="s">
        <v>9983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8">
        <v>56.092986374484624</v>
      </c>
    </row>
    <row r="2157" spans="1:19" x14ac:dyDescent="0.25">
      <c r="A2157" t="s">
        <v>11740</v>
      </c>
      <c r="B2157" t="s">
        <v>4198</v>
      </c>
      <c r="C2157" t="s">
        <v>9389</v>
      </c>
      <c r="D2157" t="s">
        <v>9383</v>
      </c>
      <c r="E2157" s="2">
        <v>45747</v>
      </c>
      <c r="F2157" s="2">
        <v>45777</v>
      </c>
      <c r="G2157" t="s">
        <v>4199</v>
      </c>
      <c r="H2157">
        <v>3</v>
      </c>
      <c r="I2157" s="4">
        <v>0</v>
      </c>
      <c r="J2157" t="s">
        <v>3</v>
      </c>
      <c r="K2157" t="s">
        <v>1</v>
      </c>
      <c r="L2157" s="6" t="s">
        <v>9359</v>
      </c>
      <c r="M2157" s="7" t="s">
        <v>9359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8">
        <v>30.797376087868031</v>
      </c>
    </row>
    <row r="2158" spans="1:19" x14ac:dyDescent="0.25">
      <c r="A2158" t="s">
        <v>11741</v>
      </c>
      <c r="B2158" t="s">
        <v>4200</v>
      </c>
      <c r="C2158" t="s">
        <v>9388</v>
      </c>
      <c r="D2158" t="s">
        <v>9383</v>
      </c>
      <c r="E2158" s="2">
        <v>45747</v>
      </c>
      <c r="F2158" s="2">
        <v>45777</v>
      </c>
      <c r="G2158" t="s">
        <v>4201</v>
      </c>
      <c r="H2158">
        <v>146.6001</v>
      </c>
      <c r="I2158" s="4">
        <v>214.93179879194633</v>
      </c>
      <c r="J2158" t="s">
        <v>3</v>
      </c>
      <c r="K2158" t="s">
        <v>12</v>
      </c>
      <c r="L2158" s="6">
        <v>-0.31792270467196582</v>
      </c>
      <c r="M2158" s="7" t="s">
        <v>9757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8">
        <v>244.74575044075746</v>
      </c>
    </row>
    <row r="2159" spans="1:19" x14ac:dyDescent="0.25">
      <c r="A2159" t="s">
        <v>11742</v>
      </c>
      <c r="B2159" t="s">
        <v>4202</v>
      </c>
      <c r="C2159" t="s">
        <v>9389</v>
      </c>
      <c r="D2159" t="s">
        <v>9383</v>
      </c>
      <c r="E2159" s="2">
        <v>45747</v>
      </c>
      <c r="F2159" s="2">
        <v>45777</v>
      </c>
      <c r="G2159" t="s">
        <v>4203</v>
      </c>
      <c r="H2159">
        <v>85.308099999999996</v>
      </c>
      <c r="I2159" s="4">
        <v>98.061949484536086</v>
      </c>
      <c r="J2159" t="s">
        <v>3</v>
      </c>
      <c r="K2159" t="s">
        <v>12</v>
      </c>
      <c r="L2159" s="6">
        <v>-0.13005910601998905</v>
      </c>
      <c r="M2159" s="7" t="s">
        <v>9468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8">
        <v>88.132347165778796</v>
      </c>
    </row>
    <row r="2160" spans="1:19" x14ac:dyDescent="0.25">
      <c r="A2160" t="s">
        <v>11743</v>
      </c>
      <c r="B2160" t="s">
        <v>4204</v>
      </c>
      <c r="C2160" t="s">
        <v>9389</v>
      </c>
      <c r="D2160" t="s">
        <v>9383</v>
      </c>
      <c r="E2160" s="2">
        <v>45747</v>
      </c>
      <c r="F2160" s="2">
        <v>45777</v>
      </c>
      <c r="G2160" t="s">
        <v>4205</v>
      </c>
      <c r="H2160">
        <v>28.83</v>
      </c>
      <c r="I2160" s="4">
        <v>29.944948453608244</v>
      </c>
      <c r="J2160" t="s">
        <v>3</v>
      </c>
      <c r="K2160" t="s">
        <v>12</v>
      </c>
      <c r="L2160" s="6">
        <v>-3.7233273429592373E-2</v>
      </c>
      <c r="M2160" s="7" t="s">
        <v>9475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8">
        <v>18.293350782761443</v>
      </c>
    </row>
    <row r="2161" spans="1:19" x14ac:dyDescent="0.25">
      <c r="A2161" t="s">
        <v>11744</v>
      </c>
      <c r="B2161" t="s">
        <v>4206</v>
      </c>
      <c r="C2161" t="s">
        <v>9389</v>
      </c>
      <c r="D2161" t="s">
        <v>9383</v>
      </c>
      <c r="E2161" s="2">
        <v>45747</v>
      </c>
      <c r="F2161" s="2">
        <v>45777</v>
      </c>
      <c r="G2161" t="s">
        <v>4207</v>
      </c>
      <c r="H2161">
        <v>24.006</v>
      </c>
      <c r="I2161" s="4">
        <v>25.209278350515465</v>
      </c>
      <c r="J2161" t="s">
        <v>3</v>
      </c>
      <c r="K2161" t="s">
        <v>12</v>
      </c>
      <c r="L2161" s="6">
        <v>-4.7731566678935078E-2</v>
      </c>
      <c r="M2161" s="7" t="s">
        <v>9464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8">
        <v>17.299146935872233</v>
      </c>
    </row>
    <row r="2162" spans="1:19" x14ac:dyDescent="0.25">
      <c r="A2162" t="s">
        <v>11745</v>
      </c>
      <c r="B2162" t="s">
        <v>4208</v>
      </c>
      <c r="C2162" t="s">
        <v>9389</v>
      </c>
      <c r="D2162" t="s">
        <v>9383</v>
      </c>
      <c r="E2162" s="2">
        <v>45747</v>
      </c>
      <c r="F2162" s="2">
        <v>45777</v>
      </c>
      <c r="G2162" t="s">
        <v>4209</v>
      </c>
      <c r="H2162">
        <v>4.609</v>
      </c>
      <c r="I2162" s="4">
        <v>0</v>
      </c>
      <c r="J2162" t="s">
        <v>3</v>
      </c>
      <c r="K2162" t="s">
        <v>1</v>
      </c>
      <c r="L2162" s="6" t="s">
        <v>9359</v>
      </c>
      <c r="M2162" s="7" t="s">
        <v>9359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8">
        <v>4.2444856540270068</v>
      </c>
    </row>
    <row r="2163" spans="1:19" x14ac:dyDescent="0.25">
      <c r="A2163" t="s">
        <v>11746</v>
      </c>
      <c r="B2163" t="s">
        <v>4210</v>
      </c>
      <c r="C2163" t="s">
        <v>9388</v>
      </c>
      <c r="D2163" t="s">
        <v>9383</v>
      </c>
      <c r="E2163" s="2">
        <v>45747</v>
      </c>
      <c r="F2163" s="2">
        <v>45777</v>
      </c>
      <c r="G2163" t="s">
        <v>4211</v>
      </c>
      <c r="H2163">
        <v>261.6001</v>
      </c>
      <c r="I2163" s="4">
        <v>249.33778181818181</v>
      </c>
      <c r="J2163" t="s">
        <v>3</v>
      </c>
      <c r="K2163" t="s">
        <v>12</v>
      </c>
      <c r="L2163" s="6">
        <v>4.9179543077670917E-2</v>
      </c>
      <c r="M2163" s="7" t="s">
        <v>9498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8">
        <v>255.13494601088999</v>
      </c>
    </row>
    <row r="2164" spans="1:19" x14ac:dyDescent="0.25">
      <c r="A2164" t="s">
        <v>11747</v>
      </c>
      <c r="B2164" t="s">
        <v>4212</v>
      </c>
      <c r="C2164" t="s">
        <v>9388</v>
      </c>
      <c r="D2164" t="s">
        <v>9383</v>
      </c>
      <c r="E2164" s="2">
        <v>45747</v>
      </c>
      <c r="F2164" s="2">
        <v>45777</v>
      </c>
      <c r="G2164" t="s">
        <v>4213</v>
      </c>
      <c r="H2164">
        <v>206.40899999999999</v>
      </c>
      <c r="I2164" s="4">
        <v>210.75773195876289</v>
      </c>
      <c r="J2164" t="s">
        <v>3</v>
      </c>
      <c r="K2164" t="s">
        <v>12</v>
      </c>
      <c r="L2164" s="6">
        <v>-2.06337955829482E-2</v>
      </c>
      <c r="M2164" s="7" t="s">
        <v>9532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8">
        <v>263.61680665020543</v>
      </c>
    </row>
    <row r="2165" spans="1:19" x14ac:dyDescent="0.25">
      <c r="A2165" t="s">
        <v>11748</v>
      </c>
      <c r="B2165" t="s">
        <v>4214</v>
      </c>
      <c r="C2165" t="s">
        <v>9389</v>
      </c>
      <c r="D2165" t="s">
        <v>9383</v>
      </c>
      <c r="E2165" s="2">
        <v>45747</v>
      </c>
      <c r="F2165" s="2">
        <v>45777</v>
      </c>
      <c r="G2165" t="s">
        <v>4215</v>
      </c>
      <c r="H2165">
        <v>13</v>
      </c>
      <c r="I2165" s="4" t="s">
        <v>9542</v>
      </c>
      <c r="J2165" t="s">
        <v>3</v>
      </c>
      <c r="K2165" t="s">
        <v>12</v>
      </c>
      <c r="L2165" s="6" t="s">
        <v>9359</v>
      </c>
      <c r="M2165" s="7" t="s">
        <v>9359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8">
        <v>26.392288273958922</v>
      </c>
    </row>
    <row r="2166" spans="1:19" x14ac:dyDescent="0.25">
      <c r="A2166" t="s">
        <v>11749</v>
      </c>
      <c r="B2166" t="s">
        <v>4216</v>
      </c>
      <c r="C2166" t="s">
        <v>9388</v>
      </c>
      <c r="D2166" t="s">
        <v>9383</v>
      </c>
      <c r="E2166" s="2">
        <v>45747</v>
      </c>
      <c r="F2166" s="2">
        <v>45777</v>
      </c>
      <c r="G2166" t="s">
        <v>4217</v>
      </c>
      <c r="H2166">
        <v>3.92</v>
      </c>
      <c r="I2166" s="4">
        <v>3.22</v>
      </c>
      <c r="J2166" t="s">
        <v>3</v>
      </c>
      <c r="K2166" t="s">
        <v>1894</v>
      </c>
      <c r="L2166" s="6">
        <v>0.21739130434782594</v>
      </c>
      <c r="M2166" s="7" t="s">
        <v>10525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8">
        <v>16.226796418996969</v>
      </c>
    </row>
    <row r="2167" spans="1:19" x14ac:dyDescent="0.25">
      <c r="A2167" t="s">
        <v>11750</v>
      </c>
      <c r="B2167" t="s">
        <v>4218</v>
      </c>
      <c r="C2167" t="s">
        <v>9388</v>
      </c>
      <c r="D2167" t="s">
        <v>9383</v>
      </c>
      <c r="E2167" s="2">
        <v>45747</v>
      </c>
      <c r="F2167" s="2">
        <v>45777</v>
      </c>
      <c r="G2167" t="s">
        <v>4219</v>
      </c>
      <c r="H2167">
        <v>218.6001</v>
      </c>
      <c r="I2167" s="4">
        <v>181.46679587628867</v>
      </c>
      <c r="J2167" t="s">
        <v>3</v>
      </c>
      <c r="K2167" t="s">
        <v>12</v>
      </c>
      <c r="L2167" s="6">
        <v>0.20462864263623315</v>
      </c>
      <c r="M2167" s="7" t="s">
        <v>9667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8">
        <v>262.98102833993306</v>
      </c>
    </row>
    <row r="2168" spans="1:19" x14ac:dyDescent="0.25">
      <c r="A2168" t="s">
        <v>11751</v>
      </c>
      <c r="B2168" t="s">
        <v>4220</v>
      </c>
      <c r="C2168" t="s">
        <v>9388</v>
      </c>
      <c r="D2168" t="s">
        <v>9383</v>
      </c>
      <c r="E2168" s="2">
        <v>45747</v>
      </c>
      <c r="F2168" s="2">
        <v>45777</v>
      </c>
      <c r="G2168" t="s">
        <v>4221</v>
      </c>
      <c r="H2168">
        <v>70.374099999999999</v>
      </c>
      <c r="I2168" s="4">
        <v>63.554938144329903</v>
      </c>
      <c r="J2168" t="s">
        <v>3</v>
      </c>
      <c r="K2168" t="s">
        <v>12</v>
      </c>
      <c r="L2168" s="6">
        <v>0.10729554704599265</v>
      </c>
      <c r="M2168" s="7" t="s">
        <v>9594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8">
        <v>55.12486940202443</v>
      </c>
    </row>
    <row r="2169" spans="1:19" x14ac:dyDescent="0.25">
      <c r="A2169" t="s">
        <v>11752</v>
      </c>
      <c r="B2169" t="s">
        <v>4222</v>
      </c>
      <c r="C2169" t="s">
        <v>9388</v>
      </c>
      <c r="D2169" t="s">
        <v>9383</v>
      </c>
      <c r="E2169" s="2">
        <v>45747</v>
      </c>
      <c r="F2169" s="2">
        <v>45777</v>
      </c>
      <c r="G2169" t="s">
        <v>4223</v>
      </c>
      <c r="H2169">
        <v>55.295000000000002</v>
      </c>
      <c r="I2169" s="4" t="s">
        <v>9542</v>
      </c>
      <c r="J2169" t="s">
        <v>3</v>
      </c>
      <c r="K2169" t="s">
        <v>12</v>
      </c>
      <c r="L2169" s="6" t="s">
        <v>9359</v>
      </c>
      <c r="M2169" s="7" t="s">
        <v>9359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8">
        <v>67.797087086316807</v>
      </c>
    </row>
    <row r="2170" spans="1:19" x14ac:dyDescent="0.25">
      <c r="A2170" t="s">
        <v>11753</v>
      </c>
      <c r="B2170" t="s">
        <v>4224</v>
      </c>
      <c r="C2170" t="s">
        <v>9388</v>
      </c>
      <c r="D2170" t="s">
        <v>9383</v>
      </c>
      <c r="E2170" s="2">
        <v>45747</v>
      </c>
      <c r="F2170" s="2">
        <v>45777</v>
      </c>
      <c r="G2170" t="s">
        <v>4225</v>
      </c>
      <c r="H2170">
        <v>8.4</v>
      </c>
      <c r="I2170" s="4">
        <v>8.5</v>
      </c>
      <c r="J2170" t="s">
        <v>3</v>
      </c>
      <c r="K2170" t="s">
        <v>1894</v>
      </c>
      <c r="L2170" s="6">
        <v>-1.1764705882352899E-2</v>
      </c>
      <c r="M2170" s="7" t="s">
        <v>10525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8">
        <v>41.67237833694324</v>
      </c>
    </row>
    <row r="2171" spans="1:19" x14ac:dyDescent="0.25">
      <c r="A2171" t="s">
        <v>11754</v>
      </c>
      <c r="B2171" t="s">
        <v>4226</v>
      </c>
      <c r="C2171" t="s">
        <v>9388</v>
      </c>
      <c r="D2171" t="s">
        <v>9383</v>
      </c>
      <c r="E2171" s="2">
        <v>45747</v>
      </c>
      <c r="F2171" s="2">
        <v>45777</v>
      </c>
      <c r="G2171" t="s">
        <v>4227</v>
      </c>
      <c r="H2171">
        <v>150.80000000000001</v>
      </c>
      <c r="I2171" s="4">
        <v>186.39111313131312</v>
      </c>
      <c r="J2171" t="s">
        <v>3</v>
      </c>
      <c r="K2171" t="s">
        <v>12</v>
      </c>
      <c r="L2171" s="6">
        <v>-0.19094855185632731</v>
      </c>
      <c r="M2171" s="7" t="s">
        <v>9481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8">
        <v>154.5085789032365</v>
      </c>
    </row>
    <row r="2172" spans="1:19" x14ac:dyDescent="0.25">
      <c r="A2172" t="s">
        <v>11755</v>
      </c>
      <c r="B2172" t="s">
        <v>4228</v>
      </c>
      <c r="C2172" t="s">
        <v>9388</v>
      </c>
      <c r="D2172" t="s">
        <v>9383</v>
      </c>
      <c r="E2172" s="2">
        <v>45747</v>
      </c>
      <c r="F2172" s="2">
        <v>45777</v>
      </c>
      <c r="G2172" t="s">
        <v>4229</v>
      </c>
      <c r="H2172">
        <v>57</v>
      </c>
      <c r="I2172" s="4">
        <v>54.296907216494844</v>
      </c>
      <c r="J2172" t="s">
        <v>3</v>
      </c>
      <c r="K2172" t="s">
        <v>12</v>
      </c>
      <c r="L2172" s="6">
        <v>4.9783549783549708E-2</v>
      </c>
      <c r="M2172" s="7" t="s">
        <v>9498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8">
        <v>75.628719908308213</v>
      </c>
    </row>
    <row r="2173" spans="1:19" x14ac:dyDescent="0.25">
      <c r="A2173" t="s">
        <v>11756</v>
      </c>
      <c r="B2173" t="s">
        <v>4230</v>
      </c>
      <c r="C2173" t="s">
        <v>9388</v>
      </c>
      <c r="D2173" t="s">
        <v>9383</v>
      </c>
      <c r="E2173" s="2">
        <v>45747</v>
      </c>
      <c r="F2173" s="2">
        <v>45777</v>
      </c>
      <c r="G2173" t="s">
        <v>4231</v>
      </c>
      <c r="H2173">
        <v>58.768000000000001</v>
      </c>
      <c r="I2173" s="4">
        <v>65.800196907216502</v>
      </c>
      <c r="J2173" t="s">
        <v>3</v>
      </c>
      <c r="K2173" t="s">
        <v>12</v>
      </c>
      <c r="L2173" s="6">
        <v>-0.10687197360719847</v>
      </c>
      <c r="M2173" s="7" t="s">
        <v>9510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8">
        <v>68.360617861330951</v>
      </c>
    </row>
    <row r="2174" spans="1:19" x14ac:dyDescent="0.25">
      <c r="A2174" t="s">
        <v>11757</v>
      </c>
      <c r="B2174" t="s">
        <v>4232</v>
      </c>
      <c r="C2174" t="s">
        <v>9388</v>
      </c>
      <c r="D2174" t="s">
        <v>9383</v>
      </c>
      <c r="E2174" s="2">
        <v>45747</v>
      </c>
      <c r="F2174" s="2">
        <v>45777</v>
      </c>
      <c r="G2174" t="s">
        <v>4233</v>
      </c>
      <c r="H2174">
        <v>32.2258</v>
      </c>
      <c r="I2174" s="4">
        <v>33.866626262626262</v>
      </c>
      <c r="J2174" t="s">
        <v>3</v>
      </c>
      <c r="K2174" t="s">
        <v>12</v>
      </c>
      <c r="L2174" s="6">
        <v>-4.8449652170904578E-2</v>
      </c>
      <c r="M2174" s="7" t="s">
        <v>9464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8">
        <v>42.669394323506722</v>
      </c>
    </row>
    <row r="2175" spans="1:19" x14ac:dyDescent="0.25">
      <c r="A2175" t="s">
        <v>11758</v>
      </c>
      <c r="B2175" t="s">
        <v>4234</v>
      </c>
      <c r="C2175" t="s">
        <v>9388</v>
      </c>
      <c r="D2175" t="s">
        <v>9383</v>
      </c>
      <c r="E2175" s="2">
        <v>45747</v>
      </c>
      <c r="F2175" s="2">
        <v>45777</v>
      </c>
      <c r="G2175" t="s">
        <v>4235</v>
      </c>
      <c r="H2175">
        <v>59.58</v>
      </c>
      <c r="I2175" s="4">
        <v>63.750383838383833</v>
      </c>
      <c r="J2175" t="s">
        <v>3</v>
      </c>
      <c r="K2175" t="s">
        <v>12</v>
      </c>
      <c r="L2175" s="6">
        <v>-6.5417391822398141E-2</v>
      </c>
      <c r="M2175" s="7" t="s">
        <v>9555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8">
        <v>103.48736950387915</v>
      </c>
    </row>
    <row r="2176" spans="1:19" x14ac:dyDescent="0.25">
      <c r="A2176" t="s">
        <v>11759</v>
      </c>
      <c r="B2176" t="s">
        <v>4236</v>
      </c>
      <c r="C2176" t="s">
        <v>9388</v>
      </c>
      <c r="D2176" t="s">
        <v>9383</v>
      </c>
      <c r="E2176" s="2">
        <v>45747</v>
      </c>
      <c r="F2176" s="2">
        <v>45777</v>
      </c>
      <c r="G2176" t="s">
        <v>4237</v>
      </c>
      <c r="H2176">
        <v>81.5</v>
      </c>
      <c r="I2176" s="4">
        <v>66.415151515151507</v>
      </c>
      <c r="J2176" t="s">
        <v>3</v>
      </c>
      <c r="K2176" t="s">
        <v>12</v>
      </c>
      <c r="L2176" s="6">
        <v>0.22712962540493686</v>
      </c>
      <c r="M2176" s="7" t="s">
        <v>9661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8">
        <v>82.217695123858192</v>
      </c>
    </row>
    <row r="2177" spans="1:19" x14ac:dyDescent="0.25">
      <c r="A2177" t="s">
        <v>11760</v>
      </c>
      <c r="B2177" t="s">
        <v>4238</v>
      </c>
      <c r="C2177" t="s">
        <v>9388</v>
      </c>
      <c r="D2177" t="s">
        <v>9383</v>
      </c>
      <c r="E2177" s="2">
        <v>45747</v>
      </c>
      <c r="F2177" s="2">
        <v>45777</v>
      </c>
      <c r="G2177" t="s">
        <v>4239</v>
      </c>
      <c r="H2177">
        <v>21.759</v>
      </c>
      <c r="I2177" s="4">
        <v>24.489742268041237</v>
      </c>
      <c r="J2177" t="s">
        <v>3</v>
      </c>
      <c r="K2177" t="s">
        <v>12</v>
      </c>
      <c r="L2177" s="6">
        <v>-0.11150555355598069</v>
      </c>
      <c r="M2177" s="7" t="s">
        <v>9510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8">
        <v>34.303129740604454</v>
      </c>
    </row>
    <row r="2178" spans="1:19" x14ac:dyDescent="0.25">
      <c r="A2178" t="s">
        <v>11761</v>
      </c>
      <c r="B2178" t="s">
        <v>4240</v>
      </c>
      <c r="C2178" t="s">
        <v>9388</v>
      </c>
      <c r="D2178" t="s">
        <v>9383</v>
      </c>
      <c r="E2178" s="2">
        <v>45747</v>
      </c>
      <c r="F2178" s="2">
        <v>45777</v>
      </c>
      <c r="G2178" t="s">
        <v>4241</v>
      </c>
      <c r="H2178">
        <v>28.5</v>
      </c>
      <c r="I2178" s="4" t="s">
        <v>9542</v>
      </c>
      <c r="J2178" t="s">
        <v>3</v>
      </c>
      <c r="K2178" t="s">
        <v>12</v>
      </c>
      <c r="L2178" s="6" t="s">
        <v>9359</v>
      </c>
      <c r="M2178" s="7" t="s">
        <v>9359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8">
        <v>31.124238189242625</v>
      </c>
    </row>
    <row r="2179" spans="1:19" x14ac:dyDescent="0.25">
      <c r="A2179" t="s">
        <v>11762</v>
      </c>
      <c r="B2179" t="s">
        <v>4242</v>
      </c>
      <c r="C2179" t="s">
        <v>9388</v>
      </c>
      <c r="D2179" t="s">
        <v>9383</v>
      </c>
      <c r="E2179" s="2">
        <v>45747</v>
      </c>
      <c r="F2179" s="2">
        <v>45777</v>
      </c>
      <c r="G2179" t="s">
        <v>4243</v>
      </c>
      <c r="H2179">
        <v>18.5</v>
      </c>
      <c r="I2179" s="4">
        <v>14.68</v>
      </c>
      <c r="J2179" t="s">
        <v>3</v>
      </c>
      <c r="K2179" t="s">
        <v>1894</v>
      </c>
      <c r="L2179" s="6">
        <v>0.26021798365122617</v>
      </c>
      <c r="M2179" s="7" t="s">
        <v>10525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8">
        <v>53.520974119291871</v>
      </c>
    </row>
    <row r="2180" spans="1:19" x14ac:dyDescent="0.25">
      <c r="A2180" t="s">
        <v>11763</v>
      </c>
      <c r="B2180" t="s">
        <v>4244</v>
      </c>
      <c r="C2180" t="s">
        <v>9388</v>
      </c>
      <c r="D2180" t="s">
        <v>9383</v>
      </c>
      <c r="E2180" s="2">
        <v>45747</v>
      </c>
      <c r="F2180" s="2">
        <v>45777</v>
      </c>
      <c r="G2180" t="s">
        <v>4245</v>
      </c>
      <c r="H2180">
        <v>50.597999999999999</v>
      </c>
      <c r="I2180" s="4" t="s">
        <v>9542</v>
      </c>
      <c r="J2180" t="s">
        <v>3</v>
      </c>
      <c r="K2180" t="s">
        <v>12</v>
      </c>
      <c r="L2180" s="6" t="s">
        <v>9359</v>
      </c>
      <c r="M2180" s="7" t="s">
        <v>9359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8">
        <v>45.472598691525789</v>
      </c>
    </row>
    <row r="2181" spans="1:19" x14ac:dyDescent="0.25">
      <c r="A2181" t="s">
        <v>11764</v>
      </c>
      <c r="B2181" t="s">
        <v>4246</v>
      </c>
      <c r="C2181" t="s">
        <v>9388</v>
      </c>
      <c r="D2181" t="s">
        <v>9383</v>
      </c>
      <c r="E2181" s="2">
        <v>45747</v>
      </c>
      <c r="F2181" s="2">
        <v>45777</v>
      </c>
      <c r="G2181" t="s">
        <v>4247</v>
      </c>
      <c r="H2181">
        <v>3.2770000000000001</v>
      </c>
      <c r="I2181" s="4">
        <v>3.68</v>
      </c>
      <c r="J2181" t="s">
        <v>3</v>
      </c>
      <c r="K2181" t="s">
        <v>1894</v>
      </c>
      <c r="L2181" s="6">
        <v>-0.10951086956521738</v>
      </c>
      <c r="M2181" s="7" t="s">
        <v>10525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8">
        <v>12.368778036207841</v>
      </c>
    </row>
    <row r="2182" spans="1:19" x14ac:dyDescent="0.25">
      <c r="A2182" t="s">
        <v>11765</v>
      </c>
      <c r="B2182" t="s">
        <v>4248</v>
      </c>
      <c r="C2182" t="s">
        <v>9388</v>
      </c>
      <c r="D2182" t="s">
        <v>9383</v>
      </c>
      <c r="E2182" s="2">
        <v>45747</v>
      </c>
      <c r="F2182" s="2">
        <v>45777</v>
      </c>
      <c r="G2182" t="s">
        <v>4249</v>
      </c>
      <c r="H2182">
        <v>4.53</v>
      </c>
      <c r="I2182" s="4">
        <v>4.18</v>
      </c>
      <c r="J2182" t="s">
        <v>3</v>
      </c>
      <c r="K2182" t="s">
        <v>1894</v>
      </c>
      <c r="L2182" s="6">
        <v>8.3732057416268102E-2</v>
      </c>
      <c r="M2182" s="7" t="s">
        <v>10525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8">
        <v>19.362339449203862</v>
      </c>
    </row>
    <row r="2183" spans="1:19" x14ac:dyDescent="0.25">
      <c r="A2183" t="s">
        <v>11766</v>
      </c>
      <c r="B2183" t="s">
        <v>4250</v>
      </c>
      <c r="C2183" t="s">
        <v>9388</v>
      </c>
      <c r="D2183" t="s">
        <v>9383</v>
      </c>
      <c r="E2183" s="2">
        <v>45747</v>
      </c>
      <c r="F2183" s="2">
        <v>45777</v>
      </c>
      <c r="G2183" t="s">
        <v>4251</v>
      </c>
      <c r="H2183">
        <v>40.015000000000001</v>
      </c>
      <c r="I2183" s="4">
        <v>38.050701030927833</v>
      </c>
      <c r="J2183" t="s">
        <v>3</v>
      </c>
      <c r="K2183" t="s">
        <v>12</v>
      </c>
      <c r="L2183" s="6">
        <v>5.1623200515427348E-2</v>
      </c>
      <c r="M2183" s="7" t="s">
        <v>9498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8">
        <v>65.673009549725037</v>
      </c>
    </row>
    <row r="2184" spans="1:19" x14ac:dyDescent="0.25">
      <c r="A2184" t="s">
        <v>11767</v>
      </c>
      <c r="B2184" t="s">
        <v>4252</v>
      </c>
      <c r="C2184" t="s">
        <v>9388</v>
      </c>
      <c r="D2184" t="s">
        <v>9383</v>
      </c>
      <c r="E2184" s="2">
        <v>45747</v>
      </c>
      <c r="F2184" s="2">
        <v>45777</v>
      </c>
      <c r="G2184" t="s">
        <v>4253</v>
      </c>
      <c r="H2184">
        <v>36.536200000000001</v>
      </c>
      <c r="I2184" s="4">
        <v>34.354020618556703</v>
      </c>
      <c r="J2184" t="s">
        <v>3</v>
      </c>
      <c r="K2184" t="s">
        <v>12</v>
      </c>
      <c r="L2184" s="6">
        <v>6.3520349064021042E-2</v>
      </c>
      <c r="M2184" s="7" t="s">
        <v>9534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8">
        <v>53.21753447120733</v>
      </c>
    </row>
    <row r="2185" spans="1:19" x14ac:dyDescent="0.25">
      <c r="A2185" t="s">
        <v>11768</v>
      </c>
      <c r="B2185" t="s">
        <v>4254</v>
      </c>
      <c r="C2185" t="s">
        <v>9388</v>
      </c>
      <c r="D2185" t="s">
        <v>9383</v>
      </c>
      <c r="E2185" s="2">
        <v>45747</v>
      </c>
      <c r="F2185" s="2">
        <v>45777</v>
      </c>
      <c r="G2185" t="s">
        <v>4255</v>
      </c>
      <c r="H2185">
        <v>53.3</v>
      </c>
      <c r="I2185" s="4">
        <v>49.887878787878783</v>
      </c>
      <c r="J2185" t="s">
        <v>3</v>
      </c>
      <c r="K2185" t="s">
        <v>12</v>
      </c>
      <c r="L2185" s="6">
        <v>6.839579663487827E-2</v>
      </c>
      <c r="M2185" s="7" t="s">
        <v>9547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8">
        <v>71.048226172936864</v>
      </c>
    </row>
    <row r="2186" spans="1:19" x14ac:dyDescent="0.25">
      <c r="A2186" t="s">
        <v>11769</v>
      </c>
      <c r="B2186" t="s">
        <v>4256</v>
      </c>
      <c r="C2186" t="s">
        <v>9388</v>
      </c>
      <c r="D2186" t="s">
        <v>9383</v>
      </c>
      <c r="E2186" s="2">
        <v>45747</v>
      </c>
      <c r="F2186" s="2">
        <v>45777</v>
      </c>
      <c r="G2186" t="s">
        <v>4257</v>
      </c>
      <c r="H2186">
        <v>37.771000000000001</v>
      </c>
      <c r="I2186" s="4">
        <v>40.339948453608251</v>
      </c>
      <c r="J2186" t="s">
        <v>3</v>
      </c>
      <c r="K2186" t="s">
        <v>12</v>
      </c>
      <c r="L2186" s="6">
        <v>-6.3682492221391773E-2</v>
      </c>
      <c r="M2186" s="7" t="s">
        <v>9573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8">
        <v>40.545316786914952</v>
      </c>
    </row>
    <row r="2187" spans="1:19" x14ac:dyDescent="0.25">
      <c r="A2187" t="s">
        <v>11770</v>
      </c>
      <c r="B2187" t="s">
        <v>4258</v>
      </c>
      <c r="C2187" t="s">
        <v>9389</v>
      </c>
      <c r="D2187" t="s">
        <v>9383</v>
      </c>
      <c r="E2187" s="2">
        <v>45747</v>
      </c>
      <c r="F2187" s="2">
        <v>45777</v>
      </c>
      <c r="G2187" t="s">
        <v>4259</v>
      </c>
      <c r="H2187">
        <v>80.400000000000006</v>
      </c>
      <c r="I2187" s="4">
        <v>171.69007453416154</v>
      </c>
      <c r="J2187" t="s">
        <v>3</v>
      </c>
      <c r="K2187" t="s">
        <v>12</v>
      </c>
      <c r="L2187" s="6">
        <v>-0.53171433923512779</v>
      </c>
      <c r="M2187" s="7" t="s">
        <v>10025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8">
        <v>92.185639772327107</v>
      </c>
    </row>
    <row r="2188" spans="1:19" x14ac:dyDescent="0.25">
      <c r="A2188" t="s">
        <v>11771</v>
      </c>
      <c r="B2188" t="s">
        <v>4260</v>
      </c>
      <c r="C2188" t="s">
        <v>9389</v>
      </c>
      <c r="D2188" t="s">
        <v>9383</v>
      </c>
      <c r="E2188" s="2">
        <v>45747</v>
      </c>
      <c r="F2188" s="2">
        <v>45777</v>
      </c>
      <c r="G2188" t="s">
        <v>4261</v>
      </c>
      <c r="H2188">
        <v>6.46</v>
      </c>
      <c r="I2188" s="4">
        <v>5.6723232323232322</v>
      </c>
      <c r="J2188" t="s">
        <v>3</v>
      </c>
      <c r="K2188" t="s">
        <v>1</v>
      </c>
      <c r="L2188" s="6">
        <v>0.13886316689222888</v>
      </c>
      <c r="M2188" s="7" t="s">
        <v>9567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8">
        <v>9.704959090018507</v>
      </c>
    </row>
    <row r="2189" spans="1:19" x14ac:dyDescent="0.25">
      <c r="A2189" t="s">
        <v>11772</v>
      </c>
      <c r="B2189" t="s">
        <v>4262</v>
      </c>
      <c r="C2189" t="s">
        <v>9388</v>
      </c>
      <c r="D2189" t="s">
        <v>9383</v>
      </c>
      <c r="E2189" s="2">
        <v>45747</v>
      </c>
      <c r="F2189" s="2">
        <v>45777</v>
      </c>
      <c r="G2189" t="s">
        <v>4263</v>
      </c>
      <c r="H2189">
        <v>41.305</v>
      </c>
      <c r="I2189" s="4">
        <v>36.198278350515466</v>
      </c>
      <c r="J2189" t="s">
        <v>3</v>
      </c>
      <c r="K2189" t="s">
        <v>12</v>
      </c>
      <c r="L2189" s="6">
        <v>0.14107636832987147</v>
      </c>
      <c r="M2189" s="7" t="s">
        <v>9567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8">
        <v>55.442758557160609</v>
      </c>
    </row>
    <row r="2190" spans="1:19" x14ac:dyDescent="0.25">
      <c r="A2190" t="s">
        <v>11773</v>
      </c>
      <c r="B2190" t="s">
        <v>4264</v>
      </c>
      <c r="C2190" t="s">
        <v>9389</v>
      </c>
      <c r="D2190" t="s">
        <v>9383</v>
      </c>
      <c r="E2190" s="2">
        <v>45747</v>
      </c>
      <c r="F2190" s="2">
        <v>45777</v>
      </c>
      <c r="G2190" t="s">
        <v>4265</v>
      </c>
      <c r="H2190">
        <v>8.11</v>
      </c>
      <c r="I2190" s="4">
        <v>18.234753623188411</v>
      </c>
      <c r="J2190" t="s">
        <v>3</v>
      </c>
      <c r="K2190" t="s">
        <v>1</v>
      </c>
      <c r="L2190" s="6">
        <v>-0.55524488196611355</v>
      </c>
      <c r="M2190" s="7" t="s">
        <v>9983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8">
        <v>15.654886727555466</v>
      </c>
    </row>
    <row r="2191" spans="1:19" x14ac:dyDescent="0.25">
      <c r="A2191" t="s">
        <v>11774</v>
      </c>
      <c r="B2191" t="s">
        <v>4266</v>
      </c>
      <c r="C2191" t="s">
        <v>9389</v>
      </c>
      <c r="D2191" t="s">
        <v>9383</v>
      </c>
      <c r="E2191" s="2">
        <v>45747</v>
      </c>
      <c r="F2191" s="2">
        <v>45777</v>
      </c>
      <c r="G2191" t="s">
        <v>4267</v>
      </c>
      <c r="H2191">
        <v>31.4</v>
      </c>
      <c r="I2191" s="4">
        <v>19.203535353535354</v>
      </c>
      <c r="J2191" t="s">
        <v>3</v>
      </c>
      <c r="K2191" t="s">
        <v>12</v>
      </c>
      <c r="L2191" s="6">
        <v>0.635115587933619</v>
      </c>
      <c r="M2191" s="7" t="s">
        <v>10320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8">
        <v>0</v>
      </c>
    </row>
    <row r="2192" spans="1:19" x14ac:dyDescent="0.25">
      <c r="A2192" t="s">
        <v>11775</v>
      </c>
      <c r="B2192" t="s">
        <v>4268</v>
      </c>
      <c r="C2192" t="s">
        <v>9388</v>
      </c>
      <c r="D2192" t="s">
        <v>9360</v>
      </c>
      <c r="E2192" s="2">
        <v>45747</v>
      </c>
      <c r="F2192" s="2">
        <v>45774</v>
      </c>
      <c r="G2192" t="s">
        <v>4269</v>
      </c>
      <c r="H2192">
        <v>167.2</v>
      </c>
      <c r="I2192" s="4">
        <v>177.00505050505052</v>
      </c>
      <c r="J2192" t="s">
        <v>3</v>
      </c>
      <c r="K2192" t="s">
        <v>1</v>
      </c>
      <c r="L2192" s="6">
        <v>-5.5394184951636505E-2</v>
      </c>
      <c r="M2192" s="7" t="s">
        <v>9573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8">
        <v>249.76026935492141</v>
      </c>
    </row>
    <row r="2193" spans="1:19" x14ac:dyDescent="0.25">
      <c r="A2193" t="s">
        <v>11776</v>
      </c>
      <c r="B2193" t="s">
        <v>4270</v>
      </c>
      <c r="C2193" t="s">
        <v>9388</v>
      </c>
      <c r="D2193" t="s">
        <v>9360</v>
      </c>
      <c r="E2193" s="2">
        <v>45747</v>
      </c>
      <c r="F2193" s="2">
        <v>45777</v>
      </c>
      <c r="G2193" t="s">
        <v>4271</v>
      </c>
      <c r="H2193">
        <v>344.2</v>
      </c>
      <c r="I2193" s="4">
        <v>314.12020202020199</v>
      </c>
      <c r="J2193" t="s">
        <v>3</v>
      </c>
      <c r="K2193" t="s">
        <v>1</v>
      </c>
      <c r="L2193" s="6">
        <v>9.575887760909918E-2</v>
      </c>
      <c r="M2193" s="7" t="s">
        <v>9732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8">
        <v>80.552453284316258</v>
      </c>
    </row>
    <row r="2194" spans="1:19" x14ac:dyDescent="0.25">
      <c r="A2194" t="s">
        <v>11777</v>
      </c>
      <c r="B2194" t="s">
        <v>4272</v>
      </c>
      <c r="C2194" t="s">
        <v>9389</v>
      </c>
      <c r="D2194" t="s">
        <v>9360</v>
      </c>
      <c r="E2194" s="2">
        <v>45747</v>
      </c>
      <c r="F2194" s="2">
        <v>45777</v>
      </c>
      <c r="G2194" t="s">
        <v>4273</v>
      </c>
      <c r="H2194">
        <v>5.56</v>
      </c>
      <c r="I2194" s="4">
        <v>5.3866666666666676</v>
      </c>
      <c r="J2194" t="s">
        <v>3</v>
      </c>
      <c r="K2194" t="s">
        <v>1</v>
      </c>
      <c r="L2194" s="6">
        <v>3.2178217821781985E-2</v>
      </c>
      <c r="M2194" s="7" t="s">
        <v>9471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8">
        <v>1.6147218937583361</v>
      </c>
    </row>
    <row r="2195" spans="1:19" x14ac:dyDescent="0.25">
      <c r="A2195" t="s">
        <v>11778</v>
      </c>
      <c r="B2195" t="s">
        <v>4274</v>
      </c>
      <c r="C2195" t="s">
        <v>9389</v>
      </c>
      <c r="D2195" t="s">
        <v>9360</v>
      </c>
      <c r="E2195" s="2">
        <v>45747</v>
      </c>
      <c r="F2195" s="2">
        <v>45777</v>
      </c>
      <c r="G2195" t="s">
        <v>4275</v>
      </c>
      <c r="H2195">
        <v>7.69</v>
      </c>
      <c r="I2195" s="4">
        <v>7.8657575757575753</v>
      </c>
      <c r="J2195" t="s">
        <v>3</v>
      </c>
      <c r="K2195" t="s">
        <v>1</v>
      </c>
      <c r="L2195" s="6">
        <v>-2.2344646916053312E-2</v>
      </c>
      <c r="M2195" s="7" t="s">
        <v>9532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8">
        <v>0</v>
      </c>
    </row>
    <row r="2196" spans="1:19" x14ac:dyDescent="0.25">
      <c r="A2196" t="s">
        <v>11779</v>
      </c>
      <c r="B2196" t="s">
        <v>4276</v>
      </c>
      <c r="C2196" t="s">
        <v>9388</v>
      </c>
      <c r="D2196" t="s">
        <v>9360</v>
      </c>
      <c r="E2196" s="2">
        <v>45747</v>
      </c>
      <c r="F2196" s="2">
        <v>45777</v>
      </c>
      <c r="G2196" t="s">
        <v>4277</v>
      </c>
      <c r="H2196">
        <v>163.4</v>
      </c>
      <c r="I2196" s="4">
        <v>168.74141414141414</v>
      </c>
      <c r="J2196" t="s">
        <v>3</v>
      </c>
      <c r="K2196" t="s">
        <v>12</v>
      </c>
      <c r="L2196" s="6">
        <v>-3.1654435092844158E-2</v>
      </c>
      <c r="M2196" s="7" t="s">
        <v>9473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8">
        <v>166.82460739355434</v>
      </c>
    </row>
    <row r="2197" spans="1:19" x14ac:dyDescent="0.25">
      <c r="A2197" t="s">
        <v>11780</v>
      </c>
      <c r="B2197" t="s">
        <v>4278</v>
      </c>
      <c r="C2197" t="s">
        <v>9388</v>
      </c>
      <c r="D2197" t="s">
        <v>9360</v>
      </c>
      <c r="E2197" s="2">
        <v>45747</v>
      </c>
      <c r="F2197" s="2">
        <v>45777</v>
      </c>
      <c r="G2197" t="s">
        <v>4279</v>
      </c>
      <c r="H2197">
        <v>196</v>
      </c>
      <c r="I2197" s="4">
        <v>215.77272727272728</v>
      </c>
      <c r="J2197" t="s">
        <v>3</v>
      </c>
      <c r="K2197" t="s">
        <v>12</v>
      </c>
      <c r="L2197" s="6">
        <v>-9.1636823256793787E-2</v>
      </c>
      <c r="M2197" s="7" t="s">
        <v>9513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8">
        <v>166.82460739355434</v>
      </c>
    </row>
    <row r="2198" spans="1:19" x14ac:dyDescent="0.25">
      <c r="A2198" t="s">
        <v>11781</v>
      </c>
      <c r="B2198" t="s">
        <v>4280</v>
      </c>
      <c r="C2198" t="s">
        <v>9388</v>
      </c>
      <c r="D2198" t="s">
        <v>9360</v>
      </c>
      <c r="E2198" s="2">
        <v>45747</v>
      </c>
      <c r="F2198" s="2">
        <v>45777</v>
      </c>
      <c r="G2198" t="s">
        <v>4281</v>
      </c>
      <c r="H2198">
        <v>175.2</v>
      </c>
      <c r="I2198" s="4">
        <v>167.41515151515151</v>
      </c>
      <c r="J2198" t="s">
        <v>3</v>
      </c>
      <c r="K2198" t="s">
        <v>12</v>
      </c>
      <c r="L2198" s="6">
        <v>4.6500262457690011E-2</v>
      </c>
      <c r="M2198" s="7" t="s">
        <v>9498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8">
        <v>171.59102474765592</v>
      </c>
    </row>
    <row r="2199" spans="1:19" x14ac:dyDescent="0.25">
      <c r="A2199" t="s">
        <v>11782</v>
      </c>
      <c r="B2199" t="s">
        <v>4282</v>
      </c>
      <c r="C2199" t="s">
        <v>9389</v>
      </c>
      <c r="D2199" t="s">
        <v>9360</v>
      </c>
      <c r="E2199" s="2">
        <v>45747</v>
      </c>
      <c r="F2199" s="2">
        <v>45777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s="7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8">
        <v>1.7531266275090505</v>
      </c>
    </row>
    <row r="2200" spans="1:19" x14ac:dyDescent="0.25">
      <c r="A2200" t="s">
        <v>11783</v>
      </c>
      <c r="B2200" t="s">
        <v>4284</v>
      </c>
      <c r="C2200" t="s">
        <v>9388</v>
      </c>
      <c r="D2200" t="s">
        <v>9360</v>
      </c>
      <c r="E2200" s="2">
        <v>45747</v>
      </c>
      <c r="F2200" s="2">
        <v>45777</v>
      </c>
      <c r="G2200" t="s">
        <v>4285</v>
      </c>
      <c r="H2200">
        <v>31.700099999999999</v>
      </c>
      <c r="I2200" s="4">
        <v>74.546583850931697</v>
      </c>
      <c r="J2200" t="s">
        <v>3</v>
      </c>
      <c r="K2200" t="s">
        <v>1</v>
      </c>
      <c r="L2200" s="6">
        <v>-0.57476119813364446</v>
      </c>
      <c r="M2200" s="7" t="s">
        <v>10182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8">
        <v>45.280964863964755</v>
      </c>
    </row>
    <row r="2201" spans="1:19" x14ac:dyDescent="0.25">
      <c r="A2201" t="s">
        <v>11784</v>
      </c>
      <c r="B2201" t="s">
        <v>4286</v>
      </c>
      <c r="C2201" t="s">
        <v>9389</v>
      </c>
      <c r="D2201" t="s">
        <v>9383</v>
      </c>
      <c r="E2201" s="2">
        <v>45747</v>
      </c>
      <c r="F2201" s="2">
        <v>45777</v>
      </c>
      <c r="G2201" t="s">
        <v>4287</v>
      </c>
      <c r="H2201">
        <v>0.28999999999999998</v>
      </c>
      <c r="I2201" s="4">
        <v>0</v>
      </c>
      <c r="J2201" t="s">
        <v>3</v>
      </c>
      <c r="K2201" t="s">
        <v>1</v>
      </c>
      <c r="L2201" s="6" t="s">
        <v>9359</v>
      </c>
      <c r="M2201" s="7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8">
        <v>7.0129609815184963</v>
      </c>
    </row>
    <row r="2202" spans="1:19" x14ac:dyDescent="0.25">
      <c r="A2202" t="s">
        <v>11785</v>
      </c>
      <c r="B2202" t="s">
        <v>4288</v>
      </c>
      <c r="C2202" t="s">
        <v>9389</v>
      </c>
      <c r="D2202" t="s">
        <v>9383</v>
      </c>
      <c r="E2202" s="2">
        <v>45747</v>
      </c>
      <c r="F2202" s="2">
        <v>45777</v>
      </c>
      <c r="G2202" t="s">
        <v>4289</v>
      </c>
      <c r="H2202">
        <v>0</v>
      </c>
      <c r="I2202" s="4" t="s">
        <v>9542</v>
      </c>
      <c r="J2202" t="s">
        <v>3</v>
      </c>
      <c r="K2202" t="s">
        <v>1</v>
      </c>
      <c r="L2202" s="6" t="s">
        <v>9359</v>
      </c>
      <c r="M2202" s="7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8">
        <v>12.442843529913405</v>
      </c>
    </row>
    <row r="2203" spans="1:19" x14ac:dyDescent="0.25">
      <c r="A2203" t="s">
        <v>11786</v>
      </c>
      <c r="B2203" t="s">
        <v>4290</v>
      </c>
      <c r="C2203" t="s">
        <v>9389</v>
      </c>
      <c r="D2203" t="s">
        <v>9383</v>
      </c>
      <c r="E2203" s="2">
        <v>45747</v>
      </c>
      <c r="F2203" s="2">
        <v>45777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s="7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8">
        <v>154.36926653429754</v>
      </c>
    </row>
    <row r="2204" spans="1:19" x14ac:dyDescent="0.25">
      <c r="A2204" t="s">
        <v>11787</v>
      </c>
      <c r="B2204" t="s">
        <v>4292</v>
      </c>
      <c r="C2204" t="s">
        <v>9388</v>
      </c>
      <c r="D2204" t="s">
        <v>9383</v>
      </c>
      <c r="E2204" s="2">
        <v>45747</v>
      </c>
      <c r="F2204" s="2">
        <v>45777</v>
      </c>
      <c r="G2204" t="s">
        <v>4293</v>
      </c>
      <c r="H2204">
        <v>62.400100000000002</v>
      </c>
      <c r="I2204" s="4">
        <v>66.00707070707071</v>
      </c>
      <c r="J2204" t="s">
        <v>3</v>
      </c>
      <c r="K2204" t="s">
        <v>12</v>
      </c>
      <c r="L2204" s="6">
        <v>-5.4645217071939034E-2</v>
      </c>
      <c r="M2204" s="7" t="s">
        <v>9464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8">
        <v>80.122516601369711</v>
      </c>
    </row>
    <row r="2205" spans="1:19" x14ac:dyDescent="0.25">
      <c r="A2205" t="s">
        <v>11788</v>
      </c>
      <c r="B2205" t="s">
        <v>4294</v>
      </c>
      <c r="C2205" t="s">
        <v>9388</v>
      </c>
      <c r="D2205" t="s">
        <v>9383</v>
      </c>
      <c r="E2205" s="2">
        <v>45747</v>
      </c>
      <c r="F2205" s="2">
        <v>45777</v>
      </c>
      <c r="G2205" t="s">
        <v>4295</v>
      </c>
      <c r="H2205">
        <v>37.793100000000003</v>
      </c>
      <c r="I2205" s="4">
        <v>40.570271717171721</v>
      </c>
      <c r="J2205" t="s">
        <v>3</v>
      </c>
      <c r="K2205" t="s">
        <v>12</v>
      </c>
      <c r="L2205" s="6">
        <v>-6.8453367444326396E-2</v>
      </c>
      <c r="M2205" s="7" t="s">
        <v>9555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8">
        <v>55.847344754606659</v>
      </c>
    </row>
    <row r="2206" spans="1:19" x14ac:dyDescent="0.25">
      <c r="A2206" t="s">
        <v>11789</v>
      </c>
      <c r="B2206" t="s">
        <v>4296</v>
      </c>
      <c r="C2206" t="s">
        <v>9388</v>
      </c>
      <c r="D2206" t="s">
        <v>9360</v>
      </c>
      <c r="E2206" s="2">
        <v>45747</v>
      </c>
      <c r="F2206" s="2">
        <v>45777</v>
      </c>
      <c r="G2206" t="s">
        <v>4297</v>
      </c>
      <c r="H2206">
        <v>218.4</v>
      </c>
      <c r="I2206" s="4">
        <v>199.04141414141412</v>
      </c>
      <c r="J2206" t="s">
        <v>3</v>
      </c>
      <c r="K2206" t="s">
        <v>12</v>
      </c>
      <c r="L2206" s="6">
        <v>9.7259085211442775E-2</v>
      </c>
      <c r="M2206" s="7" t="s">
        <v>9732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8">
        <v>190.65669416406215</v>
      </c>
    </row>
    <row r="2207" spans="1:19" x14ac:dyDescent="0.25">
      <c r="A2207" t="s">
        <v>11790</v>
      </c>
      <c r="B2207" t="s">
        <v>4298</v>
      </c>
      <c r="C2207" t="s">
        <v>9388</v>
      </c>
      <c r="D2207" t="s">
        <v>9383</v>
      </c>
      <c r="E2207" s="2">
        <v>45747</v>
      </c>
      <c r="F2207" s="2">
        <v>45777</v>
      </c>
      <c r="G2207" t="s">
        <v>4299</v>
      </c>
      <c r="H2207">
        <v>69.984999999999999</v>
      </c>
      <c r="I2207" s="4">
        <v>69.138040206185579</v>
      </c>
      <c r="J2207" t="s">
        <v>3</v>
      </c>
      <c r="K2207" t="s">
        <v>12</v>
      </c>
      <c r="L2207" s="6">
        <v>1.2250271938408774E-2</v>
      </c>
      <c r="M2207" s="7" t="s">
        <v>9492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8">
        <v>81.408522728966091</v>
      </c>
    </row>
    <row r="2208" spans="1:19" x14ac:dyDescent="0.25">
      <c r="A2208" t="s">
        <v>11791</v>
      </c>
      <c r="B2208" t="s">
        <v>4300</v>
      </c>
      <c r="C2208" t="s">
        <v>9388</v>
      </c>
      <c r="D2208" t="s">
        <v>9383</v>
      </c>
      <c r="E2208" s="2">
        <v>45747</v>
      </c>
      <c r="F2208" s="2">
        <v>45777</v>
      </c>
      <c r="G2208" t="s">
        <v>4301</v>
      </c>
      <c r="H2208">
        <v>47.442999999999998</v>
      </c>
      <c r="I2208" s="4">
        <v>44.294845360824745</v>
      </c>
      <c r="J2208" t="s">
        <v>3</v>
      </c>
      <c r="K2208" t="s">
        <v>12</v>
      </c>
      <c r="L2208" s="6">
        <v>7.10727086533538E-2</v>
      </c>
      <c r="M2208" s="7" t="s">
        <v>9547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8">
        <v>58.072568840559939</v>
      </c>
    </row>
    <row r="2209" spans="1:19" x14ac:dyDescent="0.25">
      <c r="A2209" t="s">
        <v>11792</v>
      </c>
      <c r="B2209" t="s">
        <v>4302</v>
      </c>
      <c r="C2209" t="s">
        <v>9388</v>
      </c>
      <c r="D2209" t="s">
        <v>9383</v>
      </c>
      <c r="E2209" s="2">
        <v>45747</v>
      </c>
      <c r="F2209" s="2">
        <v>45777</v>
      </c>
      <c r="G2209" t="s">
        <v>4303</v>
      </c>
      <c r="H2209">
        <v>32.307000000000002</v>
      </c>
      <c r="I2209" s="4">
        <v>33.715738383838378</v>
      </c>
      <c r="J2209" t="s">
        <v>3</v>
      </c>
      <c r="K2209" t="s">
        <v>12</v>
      </c>
      <c r="L2209" s="6">
        <v>-4.178281275647977E-2</v>
      </c>
      <c r="M2209" s="7" t="s">
        <v>9475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8">
        <v>51.079007427563923</v>
      </c>
    </row>
    <row r="2210" spans="1:19" x14ac:dyDescent="0.25">
      <c r="A2210" t="s">
        <v>11793</v>
      </c>
      <c r="B2210" t="s">
        <v>4304</v>
      </c>
      <c r="C2210" t="s">
        <v>9388</v>
      </c>
      <c r="D2210" t="s">
        <v>9383</v>
      </c>
      <c r="E2210" s="2">
        <v>45747</v>
      </c>
      <c r="F2210" s="2">
        <v>45777</v>
      </c>
      <c r="G2210" t="s">
        <v>4305</v>
      </c>
      <c r="H2210">
        <v>28.433</v>
      </c>
      <c r="I2210" s="4">
        <v>29.483838383838386</v>
      </c>
      <c r="J2210" t="s">
        <v>3</v>
      </c>
      <c r="K2210" t="s">
        <v>12</v>
      </c>
      <c r="L2210" s="6">
        <v>-3.5641166192743934E-2</v>
      </c>
      <c r="M2210" s="7" t="s">
        <v>9475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8">
        <v>54.965924824456337</v>
      </c>
    </row>
    <row r="2211" spans="1:19" x14ac:dyDescent="0.25">
      <c r="A2211" t="s">
        <v>11794</v>
      </c>
      <c r="B2211" t="s">
        <v>4306</v>
      </c>
      <c r="C2211" t="s">
        <v>9388</v>
      </c>
      <c r="D2211" t="s">
        <v>9383</v>
      </c>
      <c r="E2211" s="2">
        <v>45747</v>
      </c>
      <c r="F2211" s="2">
        <v>45777</v>
      </c>
      <c r="G2211" t="s">
        <v>4307</v>
      </c>
      <c r="H2211">
        <v>41.070999999999998</v>
      </c>
      <c r="I2211" s="4">
        <v>42.971103092783508</v>
      </c>
      <c r="J2211" t="s">
        <v>3</v>
      </c>
      <c r="K2211" t="s">
        <v>12</v>
      </c>
      <c r="L2211" s="6">
        <v>-4.4218159554359038E-2</v>
      </c>
      <c r="M2211" s="7" t="s">
        <v>9475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8">
        <v>39.851740448436011</v>
      </c>
    </row>
    <row r="2212" spans="1:19" x14ac:dyDescent="0.25">
      <c r="A2212" t="s">
        <v>11795</v>
      </c>
      <c r="B2212" t="s">
        <v>4308</v>
      </c>
      <c r="C2212" t="s">
        <v>9388</v>
      </c>
      <c r="D2212" t="s">
        <v>9383</v>
      </c>
      <c r="E2212" s="2">
        <v>45747</v>
      </c>
      <c r="F2212" s="2">
        <v>45777</v>
      </c>
      <c r="G2212" t="s">
        <v>4309</v>
      </c>
      <c r="H2212">
        <v>89.817099999999996</v>
      </c>
      <c r="I2212" s="4">
        <v>92.020806185567011</v>
      </c>
      <c r="J2212" t="s">
        <v>3</v>
      </c>
      <c r="K2212" t="s">
        <v>12</v>
      </c>
      <c r="L2212" s="6">
        <v>-2.3947912183284625E-2</v>
      </c>
      <c r="M2212" s="7" t="s">
        <v>9532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8">
        <v>74.703951457002958</v>
      </c>
    </row>
    <row r="2213" spans="1:19" x14ac:dyDescent="0.25">
      <c r="A2213" t="s">
        <v>11796</v>
      </c>
      <c r="B2213" t="s">
        <v>4310</v>
      </c>
      <c r="C2213" t="s">
        <v>9388</v>
      </c>
      <c r="D2213" t="s">
        <v>9383</v>
      </c>
      <c r="E2213" s="2">
        <v>45747</v>
      </c>
      <c r="F2213" s="2">
        <v>45777</v>
      </c>
      <c r="G2213" t="s">
        <v>4311</v>
      </c>
      <c r="H2213">
        <v>56.4</v>
      </c>
      <c r="I2213" s="4">
        <v>58.661616161616166</v>
      </c>
      <c r="J2213" t="s">
        <v>3</v>
      </c>
      <c r="K2213" t="s">
        <v>12</v>
      </c>
      <c r="L2213" s="6">
        <v>-3.8553594489883825E-2</v>
      </c>
      <c r="M2213" s="7" t="s">
        <v>9475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8">
        <v>80.830542446900296</v>
      </c>
    </row>
    <row r="2214" spans="1:19" x14ac:dyDescent="0.25">
      <c r="A2214" t="s">
        <v>11797</v>
      </c>
      <c r="B2214" t="s">
        <v>4312</v>
      </c>
      <c r="C2214" t="s">
        <v>9388</v>
      </c>
      <c r="D2214" t="s">
        <v>9360</v>
      </c>
      <c r="E2214" s="2">
        <v>45747</v>
      </c>
      <c r="F2214" s="2">
        <v>45777</v>
      </c>
      <c r="G2214" t="s">
        <v>4313</v>
      </c>
      <c r="H2214">
        <v>76.599999999999994</v>
      </c>
      <c r="I2214" s="4">
        <v>140.58383838383841</v>
      </c>
      <c r="J2214" t="s">
        <v>3</v>
      </c>
      <c r="K2214" t="s">
        <v>12</v>
      </c>
      <c r="L2214" s="6">
        <v>-0.45512940263547419</v>
      </c>
      <c r="M2214" s="7" t="s">
        <v>10136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8">
        <v>81.029095019726412</v>
      </c>
    </row>
    <row r="2215" spans="1:19" x14ac:dyDescent="0.25">
      <c r="A2215" t="s">
        <v>11798</v>
      </c>
      <c r="B2215" t="s">
        <v>4314</v>
      </c>
      <c r="C2215" t="s">
        <v>9388</v>
      </c>
      <c r="D2215" t="s">
        <v>9360</v>
      </c>
      <c r="E2215" s="2">
        <v>45747</v>
      </c>
      <c r="F2215" s="2">
        <v>45777</v>
      </c>
      <c r="G2215" t="s">
        <v>4315</v>
      </c>
      <c r="H2215">
        <v>179.8</v>
      </c>
      <c r="I2215" s="4">
        <v>145.17474747474748</v>
      </c>
      <c r="J2215" t="s">
        <v>3</v>
      </c>
      <c r="K2215" t="s">
        <v>12</v>
      </c>
      <c r="L2215" s="6">
        <v>0.23850740660854575</v>
      </c>
      <c r="M2215" s="7" t="s">
        <v>10252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8">
        <v>147.75893797714815</v>
      </c>
    </row>
    <row r="2216" spans="1:19" x14ac:dyDescent="0.25">
      <c r="A2216" t="s">
        <v>11798</v>
      </c>
      <c r="B2216" t="s">
        <v>4314</v>
      </c>
      <c r="C2216" t="s">
        <v>9388</v>
      </c>
      <c r="D2216" t="s">
        <v>9360</v>
      </c>
      <c r="E2216" s="2">
        <v>45747</v>
      </c>
      <c r="F2216" s="2">
        <v>45777</v>
      </c>
      <c r="G2216" t="s">
        <v>4315</v>
      </c>
      <c r="H2216">
        <v>179.8</v>
      </c>
      <c r="I2216" s="4">
        <v>145.17474747474748</v>
      </c>
      <c r="J2216" t="s">
        <v>3</v>
      </c>
      <c r="K2216" t="s">
        <v>12</v>
      </c>
      <c r="L2216" s="6">
        <v>0.23850740660854575</v>
      </c>
      <c r="M2216" s="7" t="s">
        <v>10252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8">
        <v>147.75893797714815</v>
      </c>
    </row>
    <row r="2217" spans="1:19" x14ac:dyDescent="0.25">
      <c r="A2217" t="s">
        <v>11799</v>
      </c>
      <c r="B2217" t="s">
        <v>4316</v>
      </c>
      <c r="C2217" t="s">
        <v>9388</v>
      </c>
      <c r="D2217" t="s">
        <v>9360</v>
      </c>
      <c r="E2217" s="2">
        <v>45747</v>
      </c>
      <c r="F2217" s="2">
        <v>45777</v>
      </c>
      <c r="G2217" t="s">
        <v>4317</v>
      </c>
      <c r="H2217">
        <v>118.7</v>
      </c>
      <c r="I2217" s="4">
        <v>114.77272727272728</v>
      </c>
      <c r="J2217" t="s">
        <v>3</v>
      </c>
      <c r="K2217" t="s">
        <v>12</v>
      </c>
      <c r="L2217" s="6">
        <v>3.4217821782178248E-2</v>
      </c>
      <c r="M2217" s="7" t="s">
        <v>9471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8">
        <v>81.029095019726412</v>
      </c>
    </row>
    <row r="2218" spans="1:19" x14ac:dyDescent="0.25">
      <c r="A2218" t="s">
        <v>11800</v>
      </c>
      <c r="B2218" t="s">
        <v>4318</v>
      </c>
      <c r="C2218" t="s">
        <v>9388</v>
      </c>
      <c r="D2218" t="s">
        <v>9360</v>
      </c>
      <c r="E2218" s="2">
        <v>45747</v>
      </c>
      <c r="F2218" s="2">
        <v>45777</v>
      </c>
      <c r="G2218" t="s">
        <v>4319</v>
      </c>
      <c r="H2218">
        <v>127.9</v>
      </c>
      <c r="I2218" s="4">
        <v>140.37979797979798</v>
      </c>
      <c r="J2218" t="s">
        <v>3</v>
      </c>
      <c r="K2218" t="s">
        <v>12</v>
      </c>
      <c r="L2218" s="6">
        <v>-8.8900241768362864E-2</v>
      </c>
      <c r="M2218" s="7" t="s">
        <v>9513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8">
        <v>171.59102474765592</v>
      </c>
    </row>
    <row r="2219" spans="1:19" x14ac:dyDescent="0.25">
      <c r="A2219" t="s">
        <v>11801</v>
      </c>
      <c r="B2219" t="s">
        <v>4320</v>
      </c>
      <c r="C2219" t="s">
        <v>9388</v>
      </c>
      <c r="D2219" t="s">
        <v>9360</v>
      </c>
      <c r="E2219" s="2">
        <v>45747</v>
      </c>
      <c r="F2219" s="2">
        <v>45777</v>
      </c>
      <c r="G2219" t="s">
        <v>4321</v>
      </c>
      <c r="H2219">
        <v>144.4</v>
      </c>
      <c r="I2219" s="4">
        <v>127.72929292929292</v>
      </c>
      <c r="J2219" t="s">
        <v>3</v>
      </c>
      <c r="K2219" t="s">
        <v>12</v>
      </c>
      <c r="L2219" s="6">
        <v>0.13051592699206038</v>
      </c>
      <c r="M2219" s="7" t="s">
        <v>9658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8">
        <v>90.56192972792951</v>
      </c>
    </row>
    <row r="2220" spans="1:19" x14ac:dyDescent="0.25">
      <c r="A2220" t="s">
        <v>11802</v>
      </c>
      <c r="B2220" t="s">
        <v>4320</v>
      </c>
      <c r="C2220" t="s">
        <v>9388</v>
      </c>
      <c r="D2220" t="s">
        <v>9360</v>
      </c>
      <c r="E2220" s="2">
        <v>45747</v>
      </c>
      <c r="F2220" s="2">
        <v>45777</v>
      </c>
      <c r="G2220" t="s">
        <v>4322</v>
      </c>
      <c r="H2220">
        <v>97.9</v>
      </c>
      <c r="I2220" s="4">
        <v>69.067676767676772</v>
      </c>
      <c r="J2220" t="s">
        <v>3</v>
      </c>
      <c r="K2220" t="s">
        <v>1</v>
      </c>
      <c r="L2220" s="6">
        <v>0.41745031223949569</v>
      </c>
      <c r="M2220" s="7" t="s">
        <v>9888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8">
        <v>90.56192972792951</v>
      </c>
    </row>
    <row r="2221" spans="1:19" x14ac:dyDescent="0.25">
      <c r="A2221" t="s">
        <v>11803</v>
      </c>
      <c r="B2221" t="s">
        <v>4323</v>
      </c>
      <c r="C2221" t="s">
        <v>9388</v>
      </c>
      <c r="D2221" t="s">
        <v>9360</v>
      </c>
      <c r="E2221" s="2">
        <v>45747</v>
      </c>
      <c r="F2221" s="2">
        <v>45777</v>
      </c>
      <c r="G2221" t="s">
        <v>4324</v>
      </c>
      <c r="H2221">
        <v>128.80000000000001</v>
      </c>
      <c r="I2221" s="4">
        <v>143.95050505050506</v>
      </c>
      <c r="J2221" t="s">
        <v>3</v>
      </c>
      <c r="K2221" t="s">
        <v>12</v>
      </c>
      <c r="L2221" s="6">
        <v>-0.105248015942629</v>
      </c>
      <c r="M2221" s="7" t="s">
        <v>9510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8">
        <v>171.59102474765592</v>
      </c>
    </row>
    <row r="2222" spans="1:19" x14ac:dyDescent="0.25">
      <c r="A2222" t="s">
        <v>11804</v>
      </c>
      <c r="B2222" t="s">
        <v>4325</v>
      </c>
      <c r="C2222" t="s">
        <v>9389</v>
      </c>
      <c r="D2222" t="s">
        <v>9360</v>
      </c>
      <c r="E2222" s="2">
        <v>45747</v>
      </c>
      <c r="F2222" s="2">
        <v>45777</v>
      </c>
      <c r="G2222" t="s">
        <v>4326</v>
      </c>
      <c r="H2222">
        <v>49.6</v>
      </c>
      <c r="I2222" s="4">
        <v>48.459595959595958</v>
      </c>
      <c r="J2222" t="s">
        <v>3</v>
      </c>
      <c r="K2222" t="s">
        <v>12</v>
      </c>
      <c r="L2222" s="6">
        <v>2.3533090151120373E-2</v>
      </c>
      <c r="M2222" s="7" t="s">
        <v>9508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8">
        <v>32.294437875166722</v>
      </c>
    </row>
    <row r="2223" spans="1:19" x14ac:dyDescent="0.25">
      <c r="A2223" t="s">
        <v>11805</v>
      </c>
      <c r="B2223" t="s">
        <v>4327</v>
      </c>
      <c r="C2223" t="s">
        <v>9388</v>
      </c>
      <c r="D2223" t="s">
        <v>9360</v>
      </c>
      <c r="E2223" s="2">
        <v>45747</v>
      </c>
      <c r="F2223" s="2">
        <v>45777</v>
      </c>
      <c r="G2223" t="s">
        <v>4328</v>
      </c>
      <c r="H2223">
        <v>147.1</v>
      </c>
      <c r="I2223" s="4">
        <v>146.86701030927836</v>
      </c>
      <c r="J2223" t="s">
        <v>3</v>
      </c>
      <c r="K2223" t="s">
        <v>12</v>
      </c>
      <c r="L2223" s="6">
        <v>1.5863990846616272E-3</v>
      </c>
      <c r="M2223" s="7" t="s">
        <v>9506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8">
        <v>171.59102474765592</v>
      </c>
    </row>
    <row r="2224" spans="1:19" x14ac:dyDescent="0.25">
      <c r="A2224" t="s">
        <v>11806</v>
      </c>
      <c r="B2224" t="s">
        <v>4329</v>
      </c>
      <c r="C2224" t="s">
        <v>9389</v>
      </c>
      <c r="D2224" t="s">
        <v>9383</v>
      </c>
      <c r="E2224" s="2">
        <v>45747</v>
      </c>
      <c r="F2224" s="2">
        <v>45777</v>
      </c>
      <c r="G2224" t="s">
        <v>4330</v>
      </c>
      <c r="H2224">
        <v>16.989000000000001</v>
      </c>
      <c r="I2224" s="4">
        <v>14.782727272727273</v>
      </c>
      <c r="J2224" t="s">
        <v>3</v>
      </c>
      <c r="K2224" t="s">
        <v>1</v>
      </c>
      <c r="L2224" s="6">
        <v>0.14924666379681439</v>
      </c>
      <c r="M2224" s="7" t="s">
        <v>9877</v>
      </c>
      <c r="N2224" t="s">
        <v>9402</v>
      </c>
      <c r="O2224">
        <v>193.684</v>
      </c>
      <c r="P2224">
        <v>0.72699999999999998</v>
      </c>
      <c r="Q2224">
        <v>2E-3</v>
      </c>
      <c r="R2224">
        <v>0.72899999999999998</v>
      </c>
      <c r="S2224" s="8">
        <v>57.770891226162178</v>
      </c>
    </row>
    <row r="2225" spans="1:19" x14ac:dyDescent="0.25">
      <c r="A2225" t="s">
        <v>11807</v>
      </c>
      <c r="B2225" t="s">
        <v>4331</v>
      </c>
      <c r="C2225" t="s">
        <v>9389</v>
      </c>
      <c r="D2225" t="s">
        <v>9360</v>
      </c>
      <c r="E2225" s="2">
        <v>45747</v>
      </c>
      <c r="F2225" s="2">
        <v>45777</v>
      </c>
      <c r="G2225" t="s">
        <v>4332</v>
      </c>
      <c r="H2225">
        <v>6.02</v>
      </c>
      <c r="I2225" s="4">
        <v>3.4701030927835053</v>
      </c>
      <c r="J2225" t="s">
        <v>3</v>
      </c>
      <c r="K2225" t="s">
        <v>1</v>
      </c>
      <c r="L2225" s="6">
        <v>0.73481877599524648</v>
      </c>
      <c r="M2225" s="7" t="s">
        <v>11808</v>
      </c>
      <c r="N2225" t="s">
        <v>9399</v>
      </c>
      <c r="O2225">
        <v>365.22199999999998</v>
      </c>
      <c r="P2225">
        <v>1.357</v>
      </c>
      <c r="Q2225">
        <v>2E-3</v>
      </c>
      <c r="R2225">
        <v>1.359</v>
      </c>
      <c r="S2225" s="8">
        <v>2.3067455625119089</v>
      </c>
    </row>
    <row r="2226" spans="1:19" x14ac:dyDescent="0.25">
      <c r="A2226" t="s">
        <v>11809</v>
      </c>
      <c r="B2226" t="s">
        <v>4333</v>
      </c>
      <c r="C2226" t="s">
        <v>9388</v>
      </c>
      <c r="D2226" t="s">
        <v>9383</v>
      </c>
      <c r="E2226" s="2">
        <v>45747</v>
      </c>
      <c r="F2226" s="2">
        <v>45777</v>
      </c>
      <c r="G2226" t="s">
        <v>4334</v>
      </c>
      <c r="H2226">
        <v>53.529000000000003</v>
      </c>
      <c r="I2226" s="4">
        <v>50.866710309278353</v>
      </c>
      <c r="J2226" t="s">
        <v>3</v>
      </c>
      <c r="K2226" t="s">
        <v>1</v>
      </c>
      <c r="L2226" s="6">
        <v>5.2338546655257945E-2</v>
      </c>
      <c r="M2226" s="7" t="s">
        <v>9498</v>
      </c>
      <c r="N2226" t="s">
        <v>9400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8">
        <v>70.21015476394146</v>
      </c>
    </row>
    <row r="2227" spans="1:19" x14ac:dyDescent="0.25">
      <c r="A2227" t="s">
        <v>11810</v>
      </c>
      <c r="B2227" t="s">
        <v>4335</v>
      </c>
      <c r="C2227" t="s">
        <v>9388</v>
      </c>
      <c r="D2227" t="s">
        <v>9383</v>
      </c>
      <c r="E2227" s="2">
        <v>45747</v>
      </c>
      <c r="F2227" s="2">
        <v>45777</v>
      </c>
      <c r="G2227" t="s">
        <v>4336</v>
      </c>
      <c r="H2227">
        <v>80.5</v>
      </c>
      <c r="I2227" s="4">
        <v>86.242268041237111</v>
      </c>
      <c r="J2227" t="s">
        <v>3</v>
      </c>
      <c r="K2227" t="s">
        <v>1</v>
      </c>
      <c r="L2227" s="6">
        <v>-6.6582989659912717E-2</v>
      </c>
      <c r="M2227" s="7" t="s">
        <v>9555</v>
      </c>
      <c r="N2227" t="s">
        <v>9400</v>
      </c>
      <c r="O2227">
        <v>175.08600000000001</v>
      </c>
      <c r="P2227">
        <v>0.63100000000000001</v>
      </c>
      <c r="Q2227">
        <v>0.152</v>
      </c>
      <c r="R2227">
        <v>0.78300000000000003</v>
      </c>
      <c r="S2227" s="8">
        <v>138.67191917463393</v>
      </c>
    </row>
    <row r="2228" spans="1:19" x14ac:dyDescent="0.25">
      <c r="A2228" t="s">
        <v>11811</v>
      </c>
      <c r="B2228" t="s">
        <v>4337</v>
      </c>
      <c r="C2228" t="s">
        <v>9389</v>
      </c>
      <c r="D2228" t="s">
        <v>9383</v>
      </c>
      <c r="E2228" s="2">
        <v>45747</v>
      </c>
      <c r="F2228" s="2">
        <v>45777</v>
      </c>
      <c r="G2228" t="s">
        <v>4338</v>
      </c>
      <c r="H2228">
        <v>3.0209999999999999</v>
      </c>
      <c r="I2228" s="4">
        <v>1.9353232323232323</v>
      </c>
      <c r="J2228" t="s">
        <v>3</v>
      </c>
      <c r="K2228" t="s">
        <v>1</v>
      </c>
      <c r="L2228" s="6">
        <v>0.56097955604732852</v>
      </c>
      <c r="M2228" s="7" t="s">
        <v>10701</v>
      </c>
      <c r="N2228" t="s">
        <v>9402</v>
      </c>
      <c r="O2228">
        <v>193.684</v>
      </c>
      <c r="P2228">
        <v>0.72699999999999998</v>
      </c>
      <c r="Q2228">
        <v>2E-3</v>
      </c>
      <c r="R2228">
        <v>0.72899999999999998</v>
      </c>
      <c r="S2228" s="8">
        <v>7.3494607450809974</v>
      </c>
    </row>
    <row r="2229" spans="1:19" x14ac:dyDescent="0.25">
      <c r="A2229" t="s">
        <v>11812</v>
      </c>
      <c r="B2229" t="s">
        <v>4339</v>
      </c>
      <c r="C2229" t="s">
        <v>9388</v>
      </c>
      <c r="D2229" t="s">
        <v>9383</v>
      </c>
      <c r="E2229" s="2">
        <v>45747</v>
      </c>
      <c r="F2229" s="2">
        <v>45777</v>
      </c>
      <c r="G2229" t="s">
        <v>4340</v>
      </c>
      <c r="H2229">
        <v>47.606099999999998</v>
      </c>
      <c r="I2229" s="4">
        <v>44.442835051546389</v>
      </c>
      <c r="J2229" t="s">
        <v>3</v>
      </c>
      <c r="K2229" t="s">
        <v>12</v>
      </c>
      <c r="L2229" s="6">
        <v>7.1176038719958923E-2</v>
      </c>
      <c r="M2229" s="7" t="s">
        <v>9547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8">
        <v>62.132880322072097</v>
      </c>
    </row>
    <row r="2230" spans="1:19" x14ac:dyDescent="0.25">
      <c r="A2230" t="s">
        <v>11813</v>
      </c>
      <c r="B2230" t="s">
        <v>4341</v>
      </c>
      <c r="C2230" t="s">
        <v>9388</v>
      </c>
      <c r="D2230" t="s">
        <v>9383</v>
      </c>
      <c r="E2230" s="2">
        <v>45747</v>
      </c>
      <c r="F2230" s="2">
        <v>45777</v>
      </c>
      <c r="G2230" t="s">
        <v>4342</v>
      </c>
      <c r="H2230">
        <v>79.257999999999996</v>
      </c>
      <c r="I2230" s="4">
        <v>214.30272463768122</v>
      </c>
      <c r="J2230" t="s">
        <v>3</v>
      </c>
      <c r="K2230" t="s">
        <v>12</v>
      </c>
      <c r="L2230" s="6">
        <v>-0.63015869194383578</v>
      </c>
      <c r="M2230" s="7" t="s">
        <v>11814</v>
      </c>
      <c r="N2230" t="s">
        <v>9400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8">
        <v>121.37585923381525</v>
      </c>
    </row>
    <row r="2231" spans="1:19" x14ac:dyDescent="0.25">
      <c r="A2231" t="s">
        <v>11815</v>
      </c>
      <c r="B2231" t="s">
        <v>4343</v>
      </c>
      <c r="C2231" t="s">
        <v>9388</v>
      </c>
      <c r="D2231" t="s">
        <v>9383</v>
      </c>
      <c r="E2231" s="2">
        <v>45747</v>
      </c>
      <c r="F2231" s="2">
        <v>45777</v>
      </c>
      <c r="G2231" t="s">
        <v>4344</v>
      </c>
      <c r="H2231">
        <v>33.234099999999998</v>
      </c>
      <c r="I2231" s="4">
        <v>15.53317191283293</v>
      </c>
      <c r="J2231" t="s">
        <v>3</v>
      </c>
      <c r="K2231" t="s">
        <v>12</v>
      </c>
      <c r="L2231" s="6">
        <v>1.1395565687741613</v>
      </c>
      <c r="M2231" s="7" t="s">
        <v>11816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8">
        <v>47.437731650549459</v>
      </c>
    </row>
    <row r="2232" spans="1:19" x14ac:dyDescent="0.25">
      <c r="A2232" t="s">
        <v>11817</v>
      </c>
      <c r="B2232" t="s">
        <v>4345</v>
      </c>
      <c r="C2232" t="s">
        <v>9388</v>
      </c>
      <c r="D2232" t="s">
        <v>9383</v>
      </c>
      <c r="E2232" s="2">
        <v>45747</v>
      </c>
      <c r="F2232" s="2">
        <v>45777</v>
      </c>
      <c r="G2232" t="s">
        <v>4346</v>
      </c>
      <c r="H2232">
        <v>38.5</v>
      </c>
      <c r="I2232" s="4">
        <v>39.006896551724147</v>
      </c>
      <c r="J2232" t="s">
        <v>3</v>
      </c>
      <c r="K2232" t="s">
        <v>12</v>
      </c>
      <c r="L2232" s="6">
        <v>-1.2995049504950673E-2</v>
      </c>
      <c r="M2232" s="7" t="s">
        <v>9486</v>
      </c>
      <c r="N2232" t="s">
        <v>9405</v>
      </c>
      <c r="O2232">
        <v>233.39099999999999</v>
      </c>
      <c r="P2232">
        <v>0.873</v>
      </c>
      <c r="Q2232">
        <v>2E-3</v>
      </c>
      <c r="R2232">
        <v>0.875</v>
      </c>
      <c r="S2232" s="8">
        <v>62.999850745170775</v>
      </c>
    </row>
    <row r="2233" spans="1:19" x14ac:dyDescent="0.25">
      <c r="A2233" t="s">
        <v>11818</v>
      </c>
      <c r="B2233" t="s">
        <v>4347</v>
      </c>
      <c r="C2233" t="s">
        <v>9388</v>
      </c>
      <c r="D2233" t="s">
        <v>9383</v>
      </c>
      <c r="E2233" s="2">
        <v>45747</v>
      </c>
      <c r="F2233" s="2">
        <v>45777</v>
      </c>
      <c r="G2233" t="s">
        <v>4348</v>
      </c>
      <c r="H2233">
        <v>72.4221</v>
      </c>
      <c r="I2233" s="4">
        <v>73.40809175257732</v>
      </c>
      <c r="J2233" t="s">
        <v>3</v>
      </c>
      <c r="K2233" t="s">
        <v>12</v>
      </c>
      <c r="L2233" s="6">
        <v>-1.3431649414081148E-2</v>
      </c>
      <c r="M2233" s="7" t="s">
        <v>9486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8">
        <v>65.644110535621749</v>
      </c>
    </row>
    <row r="2234" spans="1:19" x14ac:dyDescent="0.25">
      <c r="A2234" t="s">
        <v>11819</v>
      </c>
      <c r="B2234" t="s">
        <v>4349</v>
      </c>
      <c r="C2234" t="s">
        <v>9388</v>
      </c>
      <c r="D2234" t="s">
        <v>9383</v>
      </c>
      <c r="E2234" s="2">
        <v>45747</v>
      </c>
      <c r="F2234" s="2">
        <v>45777</v>
      </c>
      <c r="G2234" t="s">
        <v>4350</v>
      </c>
      <c r="H2234">
        <v>37.619999999999997</v>
      </c>
      <c r="I2234" s="4">
        <v>38.95743434343435</v>
      </c>
      <c r="J2234" t="s">
        <v>3</v>
      </c>
      <c r="K2234" t="s">
        <v>12</v>
      </c>
      <c r="L2234" s="6">
        <v>-3.4330657703072198E-2</v>
      </c>
      <c r="M2234" s="7" t="s">
        <v>9473</v>
      </c>
      <c r="N2234" t="s">
        <v>9400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8">
        <v>41.051049533722519</v>
      </c>
    </row>
    <row r="2235" spans="1:19" x14ac:dyDescent="0.25">
      <c r="A2235" t="s">
        <v>11820</v>
      </c>
      <c r="B2235" t="s">
        <v>4351</v>
      </c>
      <c r="C2235" t="s">
        <v>9389</v>
      </c>
      <c r="D2235" t="s">
        <v>9383</v>
      </c>
      <c r="E2235" s="2">
        <v>45747</v>
      </c>
      <c r="F2235" s="2">
        <v>45777</v>
      </c>
      <c r="G2235" t="s">
        <v>4352</v>
      </c>
      <c r="H2235">
        <v>17.3</v>
      </c>
      <c r="I2235" s="4">
        <v>19.187628865979384</v>
      </c>
      <c r="J2235" t="s">
        <v>3</v>
      </c>
      <c r="K2235" t="s">
        <v>12</v>
      </c>
      <c r="L2235" s="6">
        <v>-9.8377390930582509E-2</v>
      </c>
      <c r="M2235" s="7" t="s">
        <v>9462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8">
        <v>22.920222531745839</v>
      </c>
    </row>
    <row r="2236" spans="1:19" x14ac:dyDescent="0.25">
      <c r="A2236" t="s">
        <v>11821</v>
      </c>
      <c r="B2236" t="s">
        <v>4353</v>
      </c>
      <c r="C2236" t="s">
        <v>9389</v>
      </c>
      <c r="D2236" t="s">
        <v>9383</v>
      </c>
      <c r="E2236" s="2">
        <v>45747</v>
      </c>
      <c r="F2236" s="2">
        <v>45777</v>
      </c>
      <c r="G2236" t="s">
        <v>4354</v>
      </c>
      <c r="H2236">
        <v>109.8999</v>
      </c>
      <c r="I2236" s="4">
        <v>123.24020000000002</v>
      </c>
      <c r="J2236" t="s">
        <v>3</v>
      </c>
      <c r="K2236" t="s">
        <v>12</v>
      </c>
      <c r="L2236" s="6">
        <v>-0.10824633520555804</v>
      </c>
      <c r="M2236" s="7" t="s">
        <v>9510</v>
      </c>
      <c r="N2236" t="s">
        <v>9405</v>
      </c>
      <c r="O2236">
        <v>233.39099999999999</v>
      </c>
      <c r="P2236">
        <v>0.873</v>
      </c>
      <c r="Q2236">
        <v>2E-3</v>
      </c>
      <c r="R2236">
        <v>0.875</v>
      </c>
      <c r="S2236" s="8">
        <v>46.261069767944804</v>
      </c>
    </row>
    <row r="2237" spans="1:19" x14ac:dyDescent="0.25">
      <c r="A2237" t="s">
        <v>11822</v>
      </c>
      <c r="B2237" t="s">
        <v>4355</v>
      </c>
      <c r="C2237" t="s">
        <v>9388</v>
      </c>
      <c r="D2237" t="s">
        <v>9383</v>
      </c>
      <c r="E2237" s="2">
        <v>45747</v>
      </c>
      <c r="F2237" s="2">
        <v>45777</v>
      </c>
      <c r="G2237" t="s">
        <v>4356</v>
      </c>
      <c r="H2237">
        <v>132.26220000000001</v>
      </c>
      <c r="I2237" s="4">
        <v>137.19676767676765</v>
      </c>
      <c r="J2237" t="s">
        <v>3</v>
      </c>
      <c r="K2237" t="s">
        <v>12</v>
      </c>
      <c r="L2237" s="6">
        <v>-3.5967084067121569E-2</v>
      </c>
      <c r="M2237" s="7" t="s">
        <v>9475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8">
        <v>148.80102361783685</v>
      </c>
    </row>
    <row r="2238" spans="1:19" x14ac:dyDescent="0.25">
      <c r="A2238" t="s">
        <v>11823</v>
      </c>
      <c r="B2238" t="s">
        <v>4357</v>
      </c>
      <c r="C2238" t="s">
        <v>9388</v>
      </c>
      <c r="D2238" t="s">
        <v>9383</v>
      </c>
      <c r="E2238" s="2">
        <v>45747</v>
      </c>
      <c r="F2238" s="2">
        <v>45777</v>
      </c>
      <c r="G2238" t="s">
        <v>4358</v>
      </c>
      <c r="H2238">
        <v>140.91200000000001</v>
      </c>
      <c r="I2238" s="4">
        <v>147.84359595959597</v>
      </c>
      <c r="J2238" t="s">
        <v>3</v>
      </c>
      <c r="K2238" t="s">
        <v>12</v>
      </c>
      <c r="L2238" s="6">
        <v>-4.6884654790798619E-2</v>
      </c>
      <c r="M2238" s="7" t="s">
        <v>9464</v>
      </c>
      <c r="N2238" t="s">
        <v>9400</v>
      </c>
      <c r="O2238">
        <v>175.08600000000001</v>
      </c>
      <c r="P2238">
        <v>0.63100000000000001</v>
      </c>
      <c r="Q2238">
        <v>0.152</v>
      </c>
      <c r="R2238">
        <v>0.78300000000000003</v>
      </c>
      <c r="S2238" s="8">
        <v>146.57579953188358</v>
      </c>
    </row>
    <row r="2239" spans="1:19" x14ac:dyDescent="0.25">
      <c r="A2239" t="s">
        <v>11824</v>
      </c>
      <c r="B2239" t="s">
        <v>4359</v>
      </c>
      <c r="C2239" t="s">
        <v>9388</v>
      </c>
      <c r="D2239" t="s">
        <v>9383</v>
      </c>
      <c r="E2239" s="2">
        <v>45747</v>
      </c>
      <c r="F2239" s="2">
        <v>45777</v>
      </c>
      <c r="G2239" t="s">
        <v>4360</v>
      </c>
      <c r="H2239">
        <v>22.8</v>
      </c>
      <c r="I2239" s="4">
        <v>32.649046391752577</v>
      </c>
      <c r="J2239" t="s">
        <v>3</v>
      </c>
      <c r="K2239" t="s">
        <v>12</v>
      </c>
      <c r="L2239" s="6">
        <v>-0.3016641366358721</v>
      </c>
      <c r="M2239" s="7" t="s">
        <v>9723</v>
      </c>
      <c r="N2239" t="s">
        <v>9399</v>
      </c>
      <c r="O2239">
        <v>365.22199999999998</v>
      </c>
      <c r="P2239">
        <v>1.357</v>
      </c>
      <c r="Q2239">
        <v>2E-3</v>
      </c>
      <c r="R2239">
        <v>1.359</v>
      </c>
      <c r="S2239" s="8">
        <v>32.771481993130116</v>
      </c>
    </row>
    <row r="2240" spans="1:19" x14ac:dyDescent="0.25">
      <c r="A2240" t="s">
        <v>11825</v>
      </c>
      <c r="B2240" t="s">
        <v>4361</v>
      </c>
      <c r="C2240" t="s">
        <v>9389</v>
      </c>
      <c r="D2240" t="s">
        <v>9383</v>
      </c>
      <c r="E2240" s="2">
        <v>45747</v>
      </c>
      <c r="F2240" s="2">
        <v>45777</v>
      </c>
      <c r="G2240" t="s">
        <v>4362</v>
      </c>
      <c r="H2240">
        <v>23.042100000000001</v>
      </c>
      <c r="I2240" s="4">
        <v>29.069257731958764</v>
      </c>
      <c r="J2240" t="s">
        <v>3</v>
      </c>
      <c r="K2240" t="s">
        <v>12</v>
      </c>
      <c r="L2240" s="6">
        <v>-0.20733786144571897</v>
      </c>
      <c r="M2240" s="7" t="s">
        <v>10138</v>
      </c>
      <c r="N2240" t="s">
        <v>9399</v>
      </c>
      <c r="O2240">
        <v>365.22199999999998</v>
      </c>
      <c r="P2240">
        <v>1.357</v>
      </c>
      <c r="Q2240">
        <v>2E-3</v>
      </c>
      <c r="R2240">
        <v>1.359</v>
      </c>
      <c r="S2240" s="8">
        <v>25.275720876683348</v>
      </c>
    </row>
    <row r="2241" spans="1:19" x14ac:dyDescent="0.25">
      <c r="A2241" t="s">
        <v>11826</v>
      </c>
      <c r="B2241" t="s">
        <v>4363</v>
      </c>
      <c r="C2241" t="s">
        <v>9389</v>
      </c>
      <c r="D2241" t="s">
        <v>9383</v>
      </c>
      <c r="E2241" s="2">
        <v>45747</v>
      </c>
      <c r="F2241" s="2">
        <v>45777</v>
      </c>
      <c r="G2241" t="s">
        <v>4364</v>
      </c>
      <c r="H2241">
        <v>3.82</v>
      </c>
      <c r="I2241" s="4">
        <v>3.9073737373737374</v>
      </c>
      <c r="J2241" t="s">
        <v>3</v>
      </c>
      <c r="K2241" t="s">
        <v>1</v>
      </c>
      <c r="L2241" s="6">
        <v>-2.2361243957293997E-2</v>
      </c>
      <c r="M2241" s="7" t="s">
        <v>9532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8">
        <v>3.4567702984147877</v>
      </c>
    </row>
    <row r="2242" spans="1:19" x14ac:dyDescent="0.25">
      <c r="A2242" t="s">
        <v>11827</v>
      </c>
      <c r="B2242" t="s">
        <v>4365</v>
      </c>
      <c r="C2242" t="s">
        <v>9388</v>
      </c>
      <c r="D2242" t="s">
        <v>9383</v>
      </c>
      <c r="E2242" s="2">
        <v>45747</v>
      </c>
      <c r="F2242" s="2">
        <v>45777</v>
      </c>
      <c r="G2242" t="s">
        <v>4366</v>
      </c>
      <c r="H2242">
        <v>56.850099999999998</v>
      </c>
      <c r="I2242" s="4" t="s">
        <v>9542</v>
      </c>
      <c r="J2242" t="s">
        <v>3</v>
      </c>
      <c r="K2242" t="s">
        <v>12</v>
      </c>
      <c r="L2242" s="6" t="s">
        <v>9359</v>
      </c>
      <c r="M2242" s="7" t="s">
        <v>9359</v>
      </c>
      <c r="N2242" t="s">
        <v>9400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8">
        <v>95.005508864563723</v>
      </c>
    </row>
    <row r="2243" spans="1:19" x14ac:dyDescent="0.25">
      <c r="A2243" t="s">
        <v>11828</v>
      </c>
      <c r="B2243" t="s">
        <v>4367</v>
      </c>
      <c r="C2243" t="s">
        <v>9389</v>
      </c>
      <c r="D2243" t="s">
        <v>9383</v>
      </c>
      <c r="E2243" s="2">
        <v>45747</v>
      </c>
      <c r="F2243" s="2">
        <v>45777</v>
      </c>
      <c r="G2243" t="s">
        <v>4368</v>
      </c>
      <c r="H2243">
        <v>18.399999999999999</v>
      </c>
      <c r="I2243" s="4">
        <v>5.9171717171717173</v>
      </c>
      <c r="J2243" t="s">
        <v>3</v>
      </c>
      <c r="K2243" t="s">
        <v>12</v>
      </c>
      <c r="L2243" s="6">
        <v>2.1095937179924884</v>
      </c>
      <c r="M2243" s="7" t="s">
        <v>11829</v>
      </c>
      <c r="N2243" t="s">
        <v>9400</v>
      </c>
      <c r="O2243">
        <v>175.08600000000001</v>
      </c>
      <c r="P2243">
        <v>0.63100000000000001</v>
      </c>
      <c r="Q2243">
        <v>0.152</v>
      </c>
      <c r="R2243">
        <v>0.78300000000000003</v>
      </c>
      <c r="S2243" s="8">
        <v>26.728788037521422</v>
      </c>
    </row>
    <row r="2244" spans="1:19" x14ac:dyDescent="0.25">
      <c r="A2244" t="s">
        <v>11830</v>
      </c>
      <c r="B2244" t="s">
        <v>4369</v>
      </c>
      <c r="C2244" t="s">
        <v>9388</v>
      </c>
      <c r="D2244" t="s">
        <v>9383</v>
      </c>
      <c r="E2244" s="2">
        <v>45747</v>
      </c>
      <c r="F2244" s="2">
        <v>45777</v>
      </c>
      <c r="G2244" t="s">
        <v>4370</v>
      </c>
      <c r="H2244">
        <v>80.099999999999994</v>
      </c>
      <c r="I2244" s="4">
        <v>78.657575757575756</v>
      </c>
      <c r="J2244" t="s">
        <v>3</v>
      </c>
      <c r="K2244" t="s">
        <v>12</v>
      </c>
      <c r="L2244" s="6">
        <v>1.8338020572485236E-2</v>
      </c>
      <c r="M2244" s="7" t="s">
        <v>9508</v>
      </c>
      <c r="N2244" t="s">
        <v>9399</v>
      </c>
      <c r="O2244">
        <v>365.22199999999998</v>
      </c>
      <c r="P2244">
        <v>1.357</v>
      </c>
      <c r="Q2244">
        <v>2E-3</v>
      </c>
      <c r="R2244">
        <v>1.359</v>
      </c>
      <c r="S2244" s="8">
        <v>127.43020268845437</v>
      </c>
    </row>
    <row r="2245" spans="1:19" x14ac:dyDescent="0.25">
      <c r="A2245" t="s">
        <v>11831</v>
      </c>
      <c r="B2245" t="s">
        <v>4371</v>
      </c>
      <c r="C2245" t="s">
        <v>9388</v>
      </c>
      <c r="D2245" t="s">
        <v>9383</v>
      </c>
      <c r="E2245" s="2">
        <v>45747</v>
      </c>
      <c r="F2245" s="2">
        <v>45777</v>
      </c>
      <c r="G2245" t="s">
        <v>4372</v>
      </c>
      <c r="H2245">
        <v>104.7</v>
      </c>
      <c r="I2245" s="4">
        <v>107.42727272727272</v>
      </c>
      <c r="J2245" t="s">
        <v>3</v>
      </c>
      <c r="K2245" t="s">
        <v>12</v>
      </c>
      <c r="L2245" s="6">
        <v>-2.5387154100025344E-2</v>
      </c>
      <c r="M2245" s="7" t="s">
        <v>9473</v>
      </c>
      <c r="N2245" t="s">
        <v>9399</v>
      </c>
      <c r="O2245">
        <v>365.22199999999998</v>
      </c>
      <c r="P2245">
        <v>1.357</v>
      </c>
      <c r="Q2245">
        <v>2E-3</v>
      </c>
      <c r="R2245">
        <v>1.359</v>
      </c>
      <c r="S2245" s="8">
        <v>128.16712754808825</v>
      </c>
    </row>
    <row r="2246" spans="1:19" x14ac:dyDescent="0.25">
      <c r="A2246" t="s">
        <v>11832</v>
      </c>
      <c r="B2246" t="s">
        <v>4373</v>
      </c>
      <c r="C2246" t="s">
        <v>9388</v>
      </c>
      <c r="D2246" t="s">
        <v>9383</v>
      </c>
      <c r="E2246" s="2">
        <v>45747</v>
      </c>
      <c r="F2246" s="2">
        <v>45777</v>
      </c>
      <c r="G2246" t="s">
        <v>4374</v>
      </c>
      <c r="H2246">
        <v>74.645099999999999</v>
      </c>
      <c r="I2246" s="4">
        <v>66.417773195876279</v>
      </c>
      <c r="J2246" t="s">
        <v>3</v>
      </c>
      <c r="K2246" t="s">
        <v>12</v>
      </c>
      <c r="L2246" s="6">
        <v>0.12387236741376539</v>
      </c>
      <c r="M2246" s="7" t="s">
        <v>9691</v>
      </c>
      <c r="N2246" t="s">
        <v>9400</v>
      </c>
      <c r="O2246">
        <v>175.08600000000001</v>
      </c>
      <c r="P2246">
        <v>0.63100000000000001</v>
      </c>
      <c r="Q2246">
        <v>0.152</v>
      </c>
      <c r="R2246">
        <v>0.78300000000000003</v>
      </c>
      <c r="S2246" s="8">
        <v>49.272819046108339</v>
      </c>
    </row>
    <row r="2247" spans="1:19" x14ac:dyDescent="0.25">
      <c r="A2247" t="s">
        <v>11833</v>
      </c>
      <c r="B2247" t="s">
        <v>4375</v>
      </c>
      <c r="C2247" t="s">
        <v>9389</v>
      </c>
      <c r="D2247" t="s">
        <v>9383</v>
      </c>
      <c r="E2247" s="2">
        <v>45747</v>
      </c>
      <c r="F2247" s="2">
        <v>45777</v>
      </c>
      <c r="G2247" t="s">
        <v>4376</v>
      </c>
      <c r="H2247">
        <v>15</v>
      </c>
      <c r="I2247" s="4">
        <v>0</v>
      </c>
      <c r="J2247" t="s">
        <v>3</v>
      </c>
      <c r="K2247" t="s">
        <v>1</v>
      </c>
      <c r="L2247" s="6" t="s">
        <v>9359</v>
      </c>
      <c r="M2247" s="7" t="s">
        <v>9359</v>
      </c>
      <c r="N2247" t="s">
        <v>9400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8">
        <v>11.945741606468802</v>
      </c>
    </row>
    <row r="2248" spans="1:19" x14ac:dyDescent="0.25">
      <c r="A2248" t="s">
        <v>11834</v>
      </c>
      <c r="B2248" t="s">
        <v>4377</v>
      </c>
      <c r="C2248" t="s">
        <v>9388</v>
      </c>
      <c r="D2248" t="s">
        <v>9383</v>
      </c>
      <c r="E2248" s="2">
        <v>45747</v>
      </c>
      <c r="F2248" s="2">
        <v>45777</v>
      </c>
      <c r="G2248" t="s">
        <v>4378</v>
      </c>
      <c r="H2248">
        <v>53.131999999999998</v>
      </c>
      <c r="I2248" s="4">
        <v>53.964185567010311</v>
      </c>
      <c r="J2248" t="s">
        <v>3</v>
      </c>
      <c r="K2248" t="s">
        <v>12</v>
      </c>
      <c r="L2248" s="6">
        <v>-1.5421071554520993E-2</v>
      </c>
      <c r="M2248" s="7" t="s">
        <v>9532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8">
        <v>43.926501436999807</v>
      </c>
    </row>
    <row r="2249" spans="1:19" x14ac:dyDescent="0.25">
      <c r="A2249" t="s">
        <v>11835</v>
      </c>
      <c r="B2249" t="s">
        <v>4379</v>
      </c>
      <c r="C2249" t="s">
        <v>9388</v>
      </c>
      <c r="D2249" t="s">
        <v>9383</v>
      </c>
      <c r="E2249" s="2">
        <v>45747</v>
      </c>
      <c r="F2249" s="2">
        <v>45777</v>
      </c>
      <c r="G2249" t="s">
        <v>4380</v>
      </c>
      <c r="H2249">
        <v>61.6</v>
      </c>
      <c r="I2249" s="4">
        <v>98.896070975918875</v>
      </c>
      <c r="J2249" t="s">
        <v>3</v>
      </c>
      <c r="K2249" t="s">
        <v>12</v>
      </c>
      <c r="L2249" s="6">
        <v>-0.37712388983583023</v>
      </c>
      <c r="M2249" s="7" t="s">
        <v>9651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8">
        <v>83.171362589266735</v>
      </c>
    </row>
    <row r="2250" spans="1:19" x14ac:dyDescent="0.25">
      <c r="A2250" t="s">
        <v>11836</v>
      </c>
      <c r="B2250" t="s">
        <v>4381</v>
      </c>
      <c r="C2250" t="s">
        <v>9388</v>
      </c>
      <c r="D2250" t="s">
        <v>9383</v>
      </c>
      <c r="E2250" s="2">
        <v>45747</v>
      </c>
      <c r="F2250" s="2">
        <v>45777</v>
      </c>
      <c r="G2250" t="s">
        <v>4382</v>
      </c>
      <c r="H2250">
        <v>17.907</v>
      </c>
      <c r="I2250" s="4" t="s">
        <v>9542</v>
      </c>
      <c r="J2250" t="s">
        <v>3</v>
      </c>
      <c r="K2250" t="s">
        <v>12</v>
      </c>
      <c r="L2250" s="6" t="s">
        <v>9359</v>
      </c>
      <c r="M2250" s="7" t="s">
        <v>9359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8">
        <v>26.948330651317317</v>
      </c>
    </row>
    <row r="2251" spans="1:19" x14ac:dyDescent="0.25">
      <c r="A2251" t="s">
        <v>11837</v>
      </c>
      <c r="B2251" t="s">
        <v>4383</v>
      </c>
      <c r="C2251" t="s">
        <v>9388</v>
      </c>
      <c r="D2251" t="s">
        <v>9383</v>
      </c>
      <c r="E2251" s="2">
        <v>45747</v>
      </c>
      <c r="F2251" s="2">
        <v>45777</v>
      </c>
      <c r="G2251" t="s">
        <v>4384</v>
      </c>
      <c r="H2251">
        <v>4.7169999999999996</v>
      </c>
      <c r="I2251" s="4">
        <v>5.86</v>
      </c>
      <c r="J2251" t="s">
        <v>3</v>
      </c>
      <c r="K2251" t="s">
        <v>1894</v>
      </c>
      <c r="L2251" s="6">
        <v>-0.19505119453924924</v>
      </c>
      <c r="M2251" s="7" t="s">
        <v>10525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8">
        <v>29.000160652650859</v>
      </c>
    </row>
    <row r="2252" spans="1:19" x14ac:dyDescent="0.25">
      <c r="A2252" t="s">
        <v>11838</v>
      </c>
      <c r="B2252" t="s">
        <v>4385</v>
      </c>
      <c r="C2252" t="s">
        <v>9388</v>
      </c>
      <c r="D2252" t="s">
        <v>9383</v>
      </c>
      <c r="E2252" s="2">
        <v>45747</v>
      </c>
      <c r="F2252" s="2">
        <v>45777</v>
      </c>
      <c r="G2252" t="s">
        <v>4386</v>
      </c>
      <c r="H2252">
        <v>4.8600000000000003</v>
      </c>
      <c r="I2252" s="4">
        <v>4.367</v>
      </c>
      <c r="J2252" t="s">
        <v>3</v>
      </c>
      <c r="K2252" t="s">
        <v>1894</v>
      </c>
      <c r="L2252" s="6">
        <v>0.11289214563773764</v>
      </c>
      <c r="M2252" s="7" t="s">
        <v>10525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8">
        <v>11.993090852865079</v>
      </c>
    </row>
    <row r="2253" spans="1:19" x14ac:dyDescent="0.25">
      <c r="A2253" t="s">
        <v>11839</v>
      </c>
      <c r="B2253" t="s">
        <v>4387</v>
      </c>
      <c r="C2253" t="s">
        <v>9388</v>
      </c>
      <c r="D2253" t="s">
        <v>9383</v>
      </c>
      <c r="E2253" s="2">
        <v>45747</v>
      </c>
      <c r="F2253" s="2">
        <v>45777</v>
      </c>
      <c r="G2253" t="s">
        <v>4388</v>
      </c>
      <c r="H2253">
        <v>54.421999999999997</v>
      </c>
      <c r="I2253" s="4">
        <v>100.41407465007777</v>
      </c>
      <c r="J2253" t="s">
        <v>3</v>
      </c>
      <c r="K2253" t="s">
        <v>1</v>
      </c>
      <c r="L2253" s="6">
        <v>-0.45802418446169635</v>
      </c>
      <c r="M2253" s="7" t="s">
        <v>10136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8">
        <v>95.308948512648271</v>
      </c>
    </row>
    <row r="2254" spans="1:19" x14ac:dyDescent="0.25">
      <c r="A2254" t="s">
        <v>11840</v>
      </c>
      <c r="B2254" t="s">
        <v>4389</v>
      </c>
      <c r="C2254" t="s">
        <v>9388</v>
      </c>
      <c r="D2254" t="s">
        <v>9383</v>
      </c>
      <c r="E2254" s="2">
        <v>45747</v>
      </c>
      <c r="F2254" s="2">
        <v>45777</v>
      </c>
      <c r="G2254" t="s">
        <v>4390</v>
      </c>
      <c r="H2254">
        <v>23.588999999999999</v>
      </c>
      <c r="I2254" s="4" t="s">
        <v>9542</v>
      </c>
      <c r="J2254" t="s">
        <v>3</v>
      </c>
      <c r="K2254" t="s">
        <v>12</v>
      </c>
      <c r="L2254" s="6" t="s">
        <v>9359</v>
      </c>
      <c r="M2254" s="7" t="s">
        <v>9359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8">
        <v>34.245331712397878</v>
      </c>
    </row>
    <row r="2255" spans="1:19" x14ac:dyDescent="0.25">
      <c r="A2255" t="s">
        <v>11841</v>
      </c>
      <c r="B2255" t="s">
        <v>4391</v>
      </c>
      <c r="C2255" t="s">
        <v>9388</v>
      </c>
      <c r="D2255" t="s">
        <v>9383</v>
      </c>
      <c r="E2255" s="2">
        <v>45747</v>
      </c>
      <c r="F2255" s="2">
        <v>45777</v>
      </c>
      <c r="G2255" t="s">
        <v>4392</v>
      </c>
      <c r="H2255">
        <v>6.5229999999999997</v>
      </c>
      <c r="I2255" s="4">
        <v>6.85</v>
      </c>
      <c r="J2255" t="s">
        <v>3</v>
      </c>
      <c r="K2255" t="s">
        <v>1894</v>
      </c>
      <c r="L2255" s="6">
        <v>-4.7737226277372313E-2</v>
      </c>
      <c r="M2255" s="7" t="s">
        <v>10525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8">
        <v>16.559135081184795</v>
      </c>
    </row>
    <row r="2256" spans="1:19" x14ac:dyDescent="0.25">
      <c r="A2256" t="s">
        <v>11842</v>
      </c>
      <c r="B2256" t="s">
        <v>4393</v>
      </c>
      <c r="C2256" t="s">
        <v>9388</v>
      </c>
      <c r="D2256" t="s">
        <v>9383</v>
      </c>
      <c r="E2256" s="2">
        <v>45747</v>
      </c>
      <c r="F2256" s="2">
        <v>45777</v>
      </c>
      <c r="G2256" t="s">
        <v>4394</v>
      </c>
      <c r="H2256">
        <v>4</v>
      </c>
      <c r="I2256" s="4">
        <v>3.81</v>
      </c>
      <c r="J2256" t="s">
        <v>3</v>
      </c>
      <c r="K2256" t="s">
        <v>1894</v>
      </c>
      <c r="L2256" s="6">
        <v>4.986876640419946E-2</v>
      </c>
      <c r="M2256" s="7" t="s">
        <v>10525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8">
        <v>11.126120429766399</v>
      </c>
    </row>
    <row r="2257" spans="1:19" x14ac:dyDescent="0.25">
      <c r="A2257" t="s">
        <v>11843</v>
      </c>
      <c r="B2257" t="s">
        <v>4395</v>
      </c>
      <c r="C2257" t="s">
        <v>9388</v>
      </c>
      <c r="D2257" t="s">
        <v>9383</v>
      </c>
      <c r="E2257" s="2">
        <v>45747</v>
      </c>
      <c r="F2257" s="2">
        <v>45777</v>
      </c>
      <c r="G2257" t="s">
        <v>4396</v>
      </c>
      <c r="H2257">
        <v>7.9450000000000003</v>
      </c>
      <c r="I2257" s="4">
        <v>8.3640000000000008</v>
      </c>
      <c r="J2257" t="s">
        <v>3</v>
      </c>
      <c r="K2257" t="s">
        <v>1894</v>
      </c>
      <c r="L2257" s="6">
        <v>-5.0095648015303751E-2</v>
      </c>
      <c r="M2257" s="7" t="s">
        <v>10525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8">
        <v>30.271717273195591</v>
      </c>
    </row>
    <row r="2258" spans="1:19" x14ac:dyDescent="0.25">
      <c r="A2258" t="s">
        <v>11844</v>
      </c>
      <c r="B2258" t="s">
        <v>4397</v>
      </c>
      <c r="C2258" t="s">
        <v>9388</v>
      </c>
      <c r="D2258" t="s">
        <v>9383</v>
      </c>
      <c r="E2258" s="2">
        <v>45747</v>
      </c>
      <c r="F2258" s="2">
        <v>45777</v>
      </c>
      <c r="G2258" t="s">
        <v>4398</v>
      </c>
      <c r="H2258">
        <v>6.9989999999999997</v>
      </c>
      <c r="I2258" s="4">
        <v>7.5869999999999997</v>
      </c>
      <c r="J2258" t="s">
        <v>3</v>
      </c>
      <c r="K2258" t="s">
        <v>1894</v>
      </c>
      <c r="L2258" s="6">
        <v>-7.7500988533017012E-2</v>
      </c>
      <c r="M2258" s="7" t="s">
        <v>10525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8">
        <v>27.786402060312707</v>
      </c>
    </row>
    <row r="2259" spans="1:19" x14ac:dyDescent="0.25">
      <c r="A2259" t="s">
        <v>11845</v>
      </c>
      <c r="B2259" t="s">
        <v>4399</v>
      </c>
      <c r="C2259" t="s">
        <v>9389</v>
      </c>
      <c r="D2259" t="s">
        <v>9383</v>
      </c>
      <c r="E2259" s="2">
        <v>45747</v>
      </c>
      <c r="F2259" s="2">
        <v>45777</v>
      </c>
      <c r="G2259" t="s">
        <v>4400</v>
      </c>
      <c r="H2259">
        <v>1.581</v>
      </c>
      <c r="I2259" s="4">
        <v>0.5702929292929293</v>
      </c>
      <c r="J2259" t="s">
        <v>3</v>
      </c>
      <c r="K2259" t="s">
        <v>1</v>
      </c>
      <c r="L2259" s="6">
        <v>1.7722595157547953</v>
      </c>
      <c r="M2259" s="7" t="s">
        <v>11846</v>
      </c>
      <c r="N2259" t="s">
        <v>9405</v>
      </c>
      <c r="O2259">
        <v>233.39099999999999</v>
      </c>
      <c r="P2259">
        <v>0.873</v>
      </c>
      <c r="Q2259">
        <v>2E-3</v>
      </c>
      <c r="R2259">
        <v>0.875</v>
      </c>
      <c r="S2259" s="8">
        <v>0.82595396510795815</v>
      </c>
    </row>
    <row r="2260" spans="1:19" x14ac:dyDescent="0.25">
      <c r="A2260" t="s">
        <v>11847</v>
      </c>
      <c r="B2260" t="s">
        <v>4401</v>
      </c>
      <c r="C2260" t="s">
        <v>9388</v>
      </c>
      <c r="D2260" t="s">
        <v>9383</v>
      </c>
      <c r="E2260" s="2">
        <v>45747</v>
      </c>
      <c r="F2260" s="2">
        <v>45777</v>
      </c>
      <c r="G2260" t="s">
        <v>4402</v>
      </c>
      <c r="H2260">
        <v>48.011000000000003</v>
      </c>
      <c r="I2260" s="4">
        <v>46.994585858585857</v>
      </c>
      <c r="J2260" t="s">
        <v>3</v>
      </c>
      <c r="K2260" t="s">
        <v>1</v>
      </c>
      <c r="L2260" s="6">
        <v>2.162832426000505E-2</v>
      </c>
      <c r="M2260" s="7" t="s">
        <v>9508</v>
      </c>
      <c r="N2260" t="s">
        <v>9405</v>
      </c>
      <c r="O2260">
        <v>233.39099999999999</v>
      </c>
      <c r="P2260">
        <v>0.873</v>
      </c>
      <c r="Q2260">
        <v>2E-3</v>
      </c>
      <c r="R2260">
        <v>0.875</v>
      </c>
      <c r="S2260" s="8">
        <v>64.387003422128657</v>
      </c>
    </row>
    <row r="2261" spans="1:19" x14ac:dyDescent="0.25">
      <c r="A2261" t="s">
        <v>11848</v>
      </c>
      <c r="B2261" t="s">
        <v>4403</v>
      </c>
      <c r="C2261" t="s">
        <v>9388</v>
      </c>
      <c r="D2261" t="s">
        <v>9383</v>
      </c>
      <c r="E2261" s="2">
        <v>45747</v>
      </c>
      <c r="F2261" s="2">
        <v>45777</v>
      </c>
      <c r="G2261" t="s">
        <v>4404</v>
      </c>
      <c r="H2261">
        <v>30.6</v>
      </c>
      <c r="I2261" s="4">
        <v>34</v>
      </c>
      <c r="J2261" t="s">
        <v>3</v>
      </c>
      <c r="K2261" t="s">
        <v>1</v>
      </c>
      <c r="L2261" s="6">
        <v>-9.9999999999999978E-2</v>
      </c>
      <c r="M2261" s="7" t="s">
        <v>9462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8">
        <v>35.068953614341623</v>
      </c>
    </row>
    <row r="2262" spans="1:19" x14ac:dyDescent="0.25">
      <c r="A2262" t="s">
        <v>11849</v>
      </c>
      <c r="B2262" t="s">
        <v>4405</v>
      </c>
      <c r="C2262" t="s">
        <v>9388</v>
      </c>
      <c r="D2262" t="s">
        <v>9383</v>
      </c>
      <c r="E2262" s="2">
        <v>45747</v>
      </c>
      <c r="F2262" s="2">
        <v>45777</v>
      </c>
      <c r="G2262" t="s">
        <v>4406</v>
      </c>
      <c r="H2262">
        <v>22.7</v>
      </c>
      <c r="I2262" s="4">
        <v>24.076869696969702</v>
      </c>
      <c r="J2262" t="s">
        <v>3</v>
      </c>
      <c r="K2262" t="s">
        <v>1</v>
      </c>
      <c r="L2262" s="6">
        <v>-5.7186408129416999E-2</v>
      </c>
      <c r="M2262" s="7" t="s">
        <v>9573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8">
        <v>23.682742057645619</v>
      </c>
    </row>
    <row r="2263" spans="1:19" x14ac:dyDescent="0.25">
      <c r="A2263" t="s">
        <v>11850</v>
      </c>
      <c r="B2263" t="s">
        <v>4407</v>
      </c>
      <c r="C2263" t="s">
        <v>9388</v>
      </c>
      <c r="D2263" t="s">
        <v>9383</v>
      </c>
      <c r="E2263" s="2">
        <v>45747</v>
      </c>
      <c r="F2263" s="2">
        <v>45777</v>
      </c>
      <c r="G2263" t="s">
        <v>4408</v>
      </c>
      <c r="H2263">
        <v>28.799900000000001</v>
      </c>
      <c r="I2263" s="4">
        <v>29.790001010101008</v>
      </c>
      <c r="J2263" t="s">
        <v>3</v>
      </c>
      <c r="K2263" t="s">
        <v>1</v>
      </c>
      <c r="L2263" s="6">
        <v>-3.3236018010381785E-2</v>
      </c>
      <c r="M2263" s="7" t="s">
        <v>9473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8">
        <v>39.909538476642588</v>
      </c>
    </row>
    <row r="2264" spans="1:19" x14ac:dyDescent="0.25">
      <c r="A2264" t="s">
        <v>11851</v>
      </c>
      <c r="B2264" t="s">
        <v>4409</v>
      </c>
      <c r="C2264" t="s">
        <v>9388</v>
      </c>
      <c r="D2264" t="s">
        <v>9383</v>
      </c>
      <c r="E2264" s="2">
        <v>45747</v>
      </c>
      <c r="F2264" s="2">
        <v>45777</v>
      </c>
      <c r="G2264" t="s">
        <v>4410</v>
      </c>
      <c r="H2264">
        <v>27.829000000000001</v>
      </c>
      <c r="I2264" s="4">
        <v>30.375698989898989</v>
      </c>
      <c r="J2264" t="s">
        <v>3</v>
      </c>
      <c r="K2264" t="s">
        <v>1</v>
      </c>
      <c r="L2264" s="6">
        <v>-8.3840012726813518E-2</v>
      </c>
      <c r="M2264" s="7" t="s">
        <v>9560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8">
        <v>32.771481993130116</v>
      </c>
    </row>
    <row r="2265" spans="1:19" x14ac:dyDescent="0.25">
      <c r="A2265" t="s">
        <v>11852</v>
      </c>
      <c r="B2265" t="s">
        <v>4411</v>
      </c>
      <c r="C2265" t="s">
        <v>9388</v>
      </c>
      <c r="D2265" t="s">
        <v>9383</v>
      </c>
      <c r="E2265" s="2">
        <v>45747</v>
      </c>
      <c r="F2265" s="2">
        <v>45777</v>
      </c>
      <c r="G2265" t="s">
        <v>4412</v>
      </c>
      <c r="H2265">
        <v>28.1</v>
      </c>
      <c r="I2265" s="4">
        <v>28.871615151515154</v>
      </c>
      <c r="J2265" t="s">
        <v>3</v>
      </c>
      <c r="K2265" t="s">
        <v>1</v>
      </c>
      <c r="L2265" s="6">
        <v>-2.6725735552576402E-2</v>
      </c>
      <c r="M2265" s="7" t="s">
        <v>9473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8">
        <v>32.655885936716963</v>
      </c>
    </row>
    <row r="2266" spans="1:19" x14ac:dyDescent="0.25">
      <c r="A2266" t="s">
        <v>11853</v>
      </c>
      <c r="B2266" t="s">
        <v>4413</v>
      </c>
      <c r="C2266" t="s">
        <v>9388</v>
      </c>
      <c r="D2266" t="s">
        <v>9383</v>
      </c>
      <c r="E2266" s="2">
        <v>45747</v>
      </c>
      <c r="F2266" s="2">
        <v>45777</v>
      </c>
      <c r="G2266" t="s">
        <v>4414</v>
      </c>
      <c r="H2266">
        <v>22.7</v>
      </c>
      <c r="I2266" s="4">
        <v>24.698969072164946</v>
      </c>
      <c r="J2266" t="s">
        <v>3</v>
      </c>
      <c r="K2266" t="s">
        <v>1</v>
      </c>
      <c r="L2266" s="6">
        <v>-8.0933299941564396E-2</v>
      </c>
      <c r="M2266" s="7" t="s">
        <v>9560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8">
        <v>22.873569662753518</v>
      </c>
    </row>
    <row r="2267" spans="1:19" x14ac:dyDescent="0.25">
      <c r="A2267" t="s">
        <v>11854</v>
      </c>
      <c r="B2267" t="s">
        <v>4415</v>
      </c>
      <c r="C2267" t="s">
        <v>9388</v>
      </c>
      <c r="D2267" t="s">
        <v>9383</v>
      </c>
      <c r="E2267" s="2">
        <v>45747</v>
      </c>
      <c r="F2267" s="2">
        <v>45777</v>
      </c>
      <c r="G2267" t="s">
        <v>4416</v>
      </c>
      <c r="H2267">
        <v>63.491</v>
      </c>
      <c r="I2267" s="4">
        <v>65.48472727272727</v>
      </c>
      <c r="J2267" t="s">
        <v>3</v>
      </c>
      <c r="K2267" t="s">
        <v>12</v>
      </c>
      <c r="L2267" s="6">
        <v>-3.0445683379330624E-2</v>
      </c>
      <c r="M2267" s="7" t="s">
        <v>9473</v>
      </c>
      <c r="N2267" t="s">
        <v>9400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8">
        <v>66.409934409358925</v>
      </c>
    </row>
    <row r="2268" spans="1:19" x14ac:dyDescent="0.25">
      <c r="A2268" t="s">
        <v>11855</v>
      </c>
      <c r="B2268" t="s">
        <v>4417</v>
      </c>
      <c r="C2268" t="s">
        <v>9388</v>
      </c>
      <c r="D2268" t="s">
        <v>9383</v>
      </c>
      <c r="E2268" s="2">
        <v>45747</v>
      </c>
      <c r="F2268" s="2">
        <v>45777</v>
      </c>
      <c r="G2268" t="s">
        <v>4418</v>
      </c>
      <c r="H2268">
        <v>279.63869999999997</v>
      </c>
      <c r="I2268" s="4">
        <v>280.801762886598</v>
      </c>
      <c r="J2268" t="s">
        <v>3</v>
      </c>
      <c r="K2268" t="s">
        <v>12</v>
      </c>
      <c r="L2268" s="6">
        <v>-4.1419358434289233E-3</v>
      </c>
      <c r="M2268" s="7" t="s">
        <v>9569</v>
      </c>
      <c r="N2268" t="s">
        <v>9400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8">
        <v>174.88238384605549</v>
      </c>
    </row>
    <row r="2269" spans="1:19" x14ac:dyDescent="0.25">
      <c r="A2269" t="s">
        <v>11856</v>
      </c>
      <c r="B2269" t="s">
        <v>4419</v>
      </c>
      <c r="C2269" t="s">
        <v>9388</v>
      </c>
      <c r="D2269" t="s">
        <v>9383</v>
      </c>
      <c r="E2269" s="2">
        <v>45747</v>
      </c>
      <c r="F2269" s="2">
        <v>45777</v>
      </c>
      <c r="G2269" t="s">
        <v>4420</v>
      </c>
      <c r="H2269">
        <v>27.664999999999999</v>
      </c>
      <c r="I2269" s="4">
        <v>37.948233206590622</v>
      </c>
      <c r="J2269" t="s">
        <v>3</v>
      </c>
      <c r="K2269" t="s">
        <v>12</v>
      </c>
      <c r="L2269" s="6">
        <v>-0.27098055265468046</v>
      </c>
      <c r="M2269" s="7" t="s">
        <v>10952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8">
        <v>37.265278686191614</v>
      </c>
    </row>
    <row r="2270" spans="1:19" x14ac:dyDescent="0.25">
      <c r="A2270" t="s">
        <v>11857</v>
      </c>
      <c r="B2270" t="s">
        <v>4421</v>
      </c>
      <c r="C2270" t="s">
        <v>9388</v>
      </c>
      <c r="D2270" t="s">
        <v>9383</v>
      </c>
      <c r="E2270" s="2">
        <v>45747</v>
      </c>
      <c r="F2270" s="2">
        <v>45777</v>
      </c>
      <c r="G2270" t="s">
        <v>4422</v>
      </c>
      <c r="H2270">
        <v>133.99709999999999</v>
      </c>
      <c r="I2270" s="4">
        <v>226.23242332065905</v>
      </c>
      <c r="J2270" t="s">
        <v>3</v>
      </c>
      <c r="K2270" t="s">
        <v>12</v>
      </c>
      <c r="L2270" s="6">
        <v>-0.40770161043594466</v>
      </c>
      <c r="M2270" s="7" t="s">
        <v>9826</v>
      </c>
      <c r="N2270" t="s">
        <v>9405</v>
      </c>
      <c r="O2270">
        <v>233.39099999999999</v>
      </c>
      <c r="P2270">
        <v>0.873</v>
      </c>
      <c r="Q2270">
        <v>2E-3</v>
      </c>
      <c r="R2270">
        <v>0.875</v>
      </c>
      <c r="S2270" s="8">
        <v>195.54517892990737</v>
      </c>
    </row>
    <row r="2271" spans="1:19" x14ac:dyDescent="0.25">
      <c r="A2271" t="s">
        <v>11858</v>
      </c>
      <c r="B2271" t="s">
        <v>4423</v>
      </c>
      <c r="C2271" t="s">
        <v>9388</v>
      </c>
      <c r="D2271" t="s">
        <v>9383</v>
      </c>
      <c r="E2271" s="2">
        <v>45747</v>
      </c>
      <c r="F2271" s="2">
        <v>45777</v>
      </c>
      <c r="G2271" t="s">
        <v>4424</v>
      </c>
      <c r="H2271">
        <v>132.29929999999999</v>
      </c>
      <c r="I2271" s="4">
        <v>233.68870469798659</v>
      </c>
      <c r="J2271" t="s">
        <v>3</v>
      </c>
      <c r="K2271" t="s">
        <v>12</v>
      </c>
      <c r="L2271" s="6">
        <v>-0.43386523464632032</v>
      </c>
      <c r="M2271" s="7" t="s">
        <v>9814</v>
      </c>
      <c r="N2271" t="s">
        <v>9405</v>
      </c>
      <c r="O2271">
        <v>233.39099999999999</v>
      </c>
      <c r="P2271">
        <v>0.873</v>
      </c>
      <c r="Q2271">
        <v>2E-3</v>
      </c>
      <c r="R2271">
        <v>0.875</v>
      </c>
      <c r="S2271" s="8">
        <v>196.45549787416098</v>
      </c>
    </row>
    <row r="2272" spans="1:19" x14ac:dyDescent="0.25">
      <c r="A2272" t="s">
        <v>11859</v>
      </c>
      <c r="B2272" t="s">
        <v>4425</v>
      </c>
      <c r="C2272" t="s">
        <v>9388</v>
      </c>
      <c r="D2272" t="s">
        <v>9383</v>
      </c>
      <c r="E2272" s="2">
        <v>45747</v>
      </c>
      <c r="F2272" s="2">
        <v>45777</v>
      </c>
      <c r="G2272" t="s">
        <v>4426</v>
      </c>
      <c r="H2272">
        <v>138.6</v>
      </c>
      <c r="I2272" s="4">
        <v>234.49119597315442</v>
      </c>
      <c r="J2272" t="s">
        <v>3</v>
      </c>
      <c r="K2272" t="s">
        <v>12</v>
      </c>
      <c r="L2272" s="6">
        <v>-0.40893303296611816</v>
      </c>
      <c r="M2272" s="7" t="s">
        <v>9826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8">
        <v>201.94631055378596</v>
      </c>
    </row>
    <row r="2273" spans="1:19" x14ac:dyDescent="0.25">
      <c r="A2273" t="s">
        <v>11860</v>
      </c>
      <c r="B2273" t="s">
        <v>4427</v>
      </c>
      <c r="C2273" t="s">
        <v>9388</v>
      </c>
      <c r="D2273" t="s">
        <v>9383</v>
      </c>
      <c r="E2273" s="2">
        <v>45747</v>
      </c>
      <c r="F2273" s="2">
        <v>45777</v>
      </c>
      <c r="G2273" t="s">
        <v>4428</v>
      </c>
      <c r="H2273">
        <v>136.5</v>
      </c>
      <c r="I2273" s="4">
        <v>165.646493814433</v>
      </c>
      <c r="J2273" t="s">
        <v>3</v>
      </c>
      <c r="K2273" t="s">
        <v>12</v>
      </c>
      <c r="L2273" s="6">
        <v>-0.17595599606886114</v>
      </c>
      <c r="M2273" s="7" t="s">
        <v>9608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8">
        <v>199.1431061857669</v>
      </c>
    </row>
    <row r="2274" spans="1:19" x14ac:dyDescent="0.25">
      <c r="A2274" t="s">
        <v>11861</v>
      </c>
      <c r="B2274" t="s">
        <v>4429</v>
      </c>
      <c r="C2274" t="s">
        <v>9389</v>
      </c>
      <c r="D2274" t="s">
        <v>9383</v>
      </c>
      <c r="E2274" s="2">
        <v>45747</v>
      </c>
      <c r="F2274" s="2">
        <v>45777</v>
      </c>
      <c r="G2274" t="s">
        <v>4430</v>
      </c>
      <c r="H2274">
        <v>6.2320000000000002</v>
      </c>
      <c r="I2274" s="4">
        <v>4.4866391752577321</v>
      </c>
      <c r="J2274" t="s">
        <v>3</v>
      </c>
      <c r="K2274" t="s">
        <v>1</v>
      </c>
      <c r="L2274" s="6">
        <v>0.38901296863080304</v>
      </c>
      <c r="M2274" s="7" t="s">
        <v>10556</v>
      </c>
      <c r="N2274" t="s">
        <v>9402</v>
      </c>
      <c r="O2274">
        <v>193.684</v>
      </c>
      <c r="P2274">
        <v>0.72699999999999998</v>
      </c>
      <c r="Q2274">
        <v>2E-3</v>
      </c>
      <c r="R2274">
        <v>0.72899999999999998</v>
      </c>
      <c r="S2274" s="8">
        <v>14.125342347725914</v>
      </c>
    </row>
    <row r="2275" spans="1:19" x14ac:dyDescent="0.25">
      <c r="A2275" t="s">
        <v>11862</v>
      </c>
      <c r="B2275" t="s">
        <v>4431</v>
      </c>
      <c r="C2275" t="s">
        <v>9389</v>
      </c>
      <c r="D2275" t="s">
        <v>9383</v>
      </c>
      <c r="E2275" s="2">
        <v>45747</v>
      </c>
      <c r="F2275" s="2">
        <v>45777</v>
      </c>
      <c r="G2275" t="s">
        <v>4432</v>
      </c>
      <c r="H2275">
        <v>2.74</v>
      </c>
      <c r="I2275" s="4">
        <v>2.8157575757575755</v>
      </c>
      <c r="J2275" t="s">
        <v>3</v>
      </c>
      <c r="K2275" t="s">
        <v>1</v>
      </c>
      <c r="L2275" s="6">
        <v>-2.6904864399483253E-2</v>
      </c>
      <c r="M2275" s="7" t="s">
        <v>9473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8">
        <v>0.94066979359517455</v>
      </c>
    </row>
    <row r="2276" spans="1:19" x14ac:dyDescent="0.25">
      <c r="A2276" t="s">
        <v>11863</v>
      </c>
      <c r="B2276" t="s">
        <v>4433</v>
      </c>
      <c r="C2276" t="s">
        <v>9388</v>
      </c>
      <c r="D2276" t="s">
        <v>9360</v>
      </c>
      <c r="E2276" s="2">
        <v>45747</v>
      </c>
      <c r="F2276" s="2">
        <v>45777</v>
      </c>
      <c r="G2276" t="s">
        <v>4434</v>
      </c>
      <c r="H2276">
        <v>31.2</v>
      </c>
      <c r="I2276" s="4">
        <v>35.211340206185568</v>
      </c>
      <c r="J2276" t="s">
        <v>3</v>
      </c>
      <c r="K2276" t="s">
        <v>1</v>
      </c>
      <c r="L2276" s="6">
        <v>-0.11392182696530528</v>
      </c>
      <c r="M2276" s="7" t="s">
        <v>9510</v>
      </c>
      <c r="N2276" t="s">
        <v>9405</v>
      </c>
      <c r="O2276">
        <v>233.39099999999999</v>
      </c>
      <c r="P2276">
        <v>0.873</v>
      </c>
      <c r="Q2276">
        <v>2E-3</v>
      </c>
      <c r="R2276">
        <v>0.875</v>
      </c>
      <c r="S2276" s="8">
        <v>53.383874365937395</v>
      </c>
    </row>
    <row r="2277" spans="1:19" x14ac:dyDescent="0.25">
      <c r="A2277" t="s">
        <v>11864</v>
      </c>
      <c r="B2277" t="s">
        <v>4435</v>
      </c>
      <c r="C2277" t="s">
        <v>9389</v>
      </c>
      <c r="D2277" t="s">
        <v>9383</v>
      </c>
      <c r="E2277" s="2">
        <v>45747</v>
      </c>
      <c r="F2277" s="2">
        <v>45777</v>
      </c>
      <c r="G2277" t="s">
        <v>4436</v>
      </c>
      <c r="H2277">
        <v>8.9670000000000005</v>
      </c>
      <c r="I2277" s="4">
        <v>9.628515463917525</v>
      </c>
      <c r="J2277" t="s">
        <v>3</v>
      </c>
      <c r="K2277" t="s">
        <v>12</v>
      </c>
      <c r="L2277" s="6">
        <v>-6.8703785790917293E-2</v>
      </c>
      <c r="M2277" s="7" t="s">
        <v>9555</v>
      </c>
      <c r="N2277" t="s">
        <v>9402</v>
      </c>
      <c r="O2277">
        <v>193.684</v>
      </c>
      <c r="P2277">
        <v>0.72699999999999998</v>
      </c>
      <c r="Q2277">
        <v>2E-3</v>
      </c>
      <c r="R2277">
        <v>0.72899999999999998</v>
      </c>
      <c r="S2277" s="8">
        <v>0</v>
      </c>
    </row>
    <row r="2278" spans="1:19" x14ac:dyDescent="0.25">
      <c r="A2278" t="s">
        <v>11865</v>
      </c>
      <c r="B2278" t="s">
        <v>4437</v>
      </c>
      <c r="C2278" t="s">
        <v>9389</v>
      </c>
      <c r="D2278" t="s">
        <v>9383</v>
      </c>
      <c r="E2278" s="2">
        <v>45747</v>
      </c>
      <c r="F2278" s="2">
        <v>45777</v>
      </c>
      <c r="G2278" t="s">
        <v>4438</v>
      </c>
      <c r="H2278">
        <v>2.2000000000000002</v>
      </c>
      <c r="I2278" s="4">
        <v>0.8161616161616162</v>
      </c>
      <c r="J2278" t="s">
        <v>3</v>
      </c>
      <c r="K2278" t="s">
        <v>1</v>
      </c>
      <c r="L2278" s="6">
        <v>1.6955445544554455</v>
      </c>
      <c r="M2278" s="7" t="s">
        <v>11034</v>
      </c>
      <c r="N2278" t="s">
        <v>9400</v>
      </c>
      <c r="O2278">
        <v>175.08600000000001</v>
      </c>
      <c r="P2278">
        <v>0.63100000000000001</v>
      </c>
      <c r="Q2278">
        <v>0.152</v>
      </c>
      <c r="R2278">
        <v>0.78300000000000003</v>
      </c>
      <c r="S2278" s="8">
        <v>3.5179520736079697</v>
      </c>
    </row>
    <row r="2279" spans="1:19" x14ac:dyDescent="0.25">
      <c r="A2279" t="s">
        <v>11866</v>
      </c>
      <c r="B2279" t="s">
        <v>4439</v>
      </c>
      <c r="C2279" t="s">
        <v>9388</v>
      </c>
      <c r="D2279" t="s">
        <v>9383</v>
      </c>
      <c r="E2279" s="2">
        <v>45747</v>
      </c>
      <c r="F2279" s="2">
        <v>45777</v>
      </c>
      <c r="G2279" t="s">
        <v>4440</v>
      </c>
      <c r="H2279">
        <v>40.68</v>
      </c>
      <c r="I2279" s="4">
        <v>39.150927835051547</v>
      </c>
      <c r="J2279" t="s">
        <v>3</v>
      </c>
      <c r="K2279" t="s">
        <v>12</v>
      </c>
      <c r="L2279" s="6">
        <v>3.9055834676272605E-2</v>
      </c>
      <c r="M2279" s="7" t="s">
        <v>9488</v>
      </c>
      <c r="N2279" t="s">
        <v>9399</v>
      </c>
      <c r="O2279">
        <v>365.22199999999998</v>
      </c>
      <c r="P2279">
        <v>1.357</v>
      </c>
      <c r="Q2279">
        <v>2E-3</v>
      </c>
      <c r="R2279">
        <v>1.359</v>
      </c>
      <c r="S2279" s="8">
        <v>32.063456147599531</v>
      </c>
    </row>
    <row r="2280" spans="1:19" x14ac:dyDescent="0.25">
      <c r="A2280" t="s">
        <v>11867</v>
      </c>
      <c r="B2280" t="s">
        <v>4441</v>
      </c>
      <c r="C2280" t="s">
        <v>9388</v>
      </c>
      <c r="D2280" t="s">
        <v>9383</v>
      </c>
      <c r="E2280" s="2">
        <v>45747</v>
      </c>
      <c r="F2280" s="2">
        <v>45777</v>
      </c>
      <c r="G2280" t="s">
        <v>4442</v>
      </c>
      <c r="H2280">
        <v>92.218000000000004</v>
      </c>
      <c r="I2280" s="4">
        <v>88.449474747474738</v>
      </c>
      <c r="J2280" t="s">
        <v>3</v>
      </c>
      <c r="K2280" t="s">
        <v>12</v>
      </c>
      <c r="L2280" s="6">
        <v>4.2606530601617454E-2</v>
      </c>
      <c r="M2280" s="7" t="s">
        <v>9488</v>
      </c>
      <c r="N2280" t="s">
        <v>9402</v>
      </c>
      <c r="O2280">
        <v>193.684</v>
      </c>
      <c r="P2280">
        <v>0.72699999999999998</v>
      </c>
      <c r="Q2280">
        <v>2E-3</v>
      </c>
      <c r="R2280">
        <v>0.72899999999999998</v>
      </c>
      <c r="S2280" s="8">
        <v>95.886928794714052</v>
      </c>
    </row>
    <row r="2281" spans="1:19" x14ac:dyDescent="0.25">
      <c r="A2281" t="s">
        <v>11868</v>
      </c>
      <c r="B2281" t="s">
        <v>4443</v>
      </c>
      <c r="C2281" t="s">
        <v>9388</v>
      </c>
      <c r="D2281" t="s">
        <v>9383</v>
      </c>
      <c r="E2281" s="2">
        <v>45747</v>
      </c>
      <c r="F2281" s="2">
        <v>45777</v>
      </c>
      <c r="G2281" t="s">
        <v>4444</v>
      </c>
      <c r="H2281">
        <v>175.8</v>
      </c>
      <c r="I2281" s="4">
        <v>214.24242424242425</v>
      </c>
      <c r="J2281" t="s">
        <v>3</v>
      </c>
      <c r="K2281" t="s">
        <v>12</v>
      </c>
      <c r="L2281" s="6">
        <v>-0.17943422913719942</v>
      </c>
      <c r="M2281" s="7" t="s">
        <v>9608</v>
      </c>
      <c r="N2281" t="s">
        <v>9405</v>
      </c>
      <c r="O2281">
        <v>233.39099999999999</v>
      </c>
      <c r="P2281">
        <v>0.873</v>
      </c>
      <c r="Q2281">
        <v>2E-3</v>
      </c>
      <c r="R2281">
        <v>0.875</v>
      </c>
      <c r="S2281" s="8">
        <v>194.17247576000111</v>
      </c>
    </row>
    <row r="2282" spans="1:19" x14ac:dyDescent="0.25">
      <c r="A2282" t="s">
        <v>11868</v>
      </c>
      <c r="B2282" t="s">
        <v>4443</v>
      </c>
      <c r="C2282" t="s">
        <v>9388</v>
      </c>
      <c r="D2282" t="s">
        <v>9383</v>
      </c>
      <c r="E2282" s="2">
        <v>45747</v>
      </c>
      <c r="F2282" s="2">
        <v>45777</v>
      </c>
      <c r="G2282" t="s">
        <v>4444</v>
      </c>
      <c r="H2282">
        <v>175.8</v>
      </c>
      <c r="I2282" s="4">
        <v>214.24242424242425</v>
      </c>
      <c r="J2282" t="s">
        <v>3</v>
      </c>
      <c r="K2282" t="s">
        <v>12</v>
      </c>
      <c r="L2282" s="6">
        <v>-0.17943422913719942</v>
      </c>
      <c r="M2282" s="7" t="s">
        <v>9608</v>
      </c>
      <c r="N2282" t="s">
        <v>9405</v>
      </c>
      <c r="O2282">
        <v>233.39099999999999</v>
      </c>
      <c r="P2282">
        <v>0.873</v>
      </c>
      <c r="Q2282">
        <v>2E-3</v>
      </c>
      <c r="R2282">
        <v>0.875</v>
      </c>
      <c r="S2282" s="8">
        <v>194.17247576000111</v>
      </c>
    </row>
    <row r="2283" spans="1:19" x14ac:dyDescent="0.25">
      <c r="A2283" t="s">
        <v>11869</v>
      </c>
      <c r="B2283" t="s">
        <v>4445</v>
      </c>
      <c r="C2283" t="s">
        <v>9389</v>
      </c>
      <c r="D2283" t="s">
        <v>9360</v>
      </c>
      <c r="E2283" s="2">
        <v>45747</v>
      </c>
      <c r="F2283" s="2">
        <v>45777</v>
      </c>
      <c r="G2283" t="s">
        <v>4446</v>
      </c>
      <c r="H2283">
        <v>2.7</v>
      </c>
      <c r="I2283" s="4">
        <v>1.3652173913043484</v>
      </c>
      <c r="J2283" t="s">
        <v>3</v>
      </c>
      <c r="K2283" t="s">
        <v>1</v>
      </c>
      <c r="L2283" s="6">
        <v>0.97770700636942598</v>
      </c>
      <c r="M2283" s="7" t="s">
        <v>11870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8">
        <v>2.0760710062607175</v>
      </c>
    </row>
    <row r="2284" spans="1:19" x14ac:dyDescent="0.25">
      <c r="A2284" t="s">
        <v>11871</v>
      </c>
      <c r="B2284" t="s">
        <v>4447</v>
      </c>
      <c r="C2284" t="s">
        <v>9389</v>
      </c>
      <c r="D2284" t="s">
        <v>9383</v>
      </c>
      <c r="E2284" s="2">
        <v>45747</v>
      </c>
      <c r="F2284" s="2">
        <v>45777</v>
      </c>
      <c r="G2284" t="s">
        <v>4448</v>
      </c>
      <c r="H2284">
        <v>13.321999999999999</v>
      </c>
      <c r="I2284" s="4">
        <v>6.1354949494949498</v>
      </c>
      <c r="J2284" t="s">
        <v>3</v>
      </c>
      <c r="K2284" t="s">
        <v>1</v>
      </c>
      <c r="L2284" s="6">
        <v>1.1712999700369102</v>
      </c>
      <c r="M2284" s="7" t="s">
        <v>11872</v>
      </c>
      <c r="N2284" t="s">
        <v>9400</v>
      </c>
      <c r="O2284">
        <v>175.08600000000001</v>
      </c>
      <c r="P2284">
        <v>0.63100000000000001</v>
      </c>
      <c r="Q2284">
        <v>0.152</v>
      </c>
      <c r="R2284">
        <v>0.78300000000000003</v>
      </c>
      <c r="S2284" s="8">
        <v>10.400901782840954</v>
      </c>
    </row>
    <row r="2285" spans="1:19" x14ac:dyDescent="0.25">
      <c r="A2285" t="s">
        <v>11873</v>
      </c>
      <c r="B2285" t="s">
        <v>4449</v>
      </c>
      <c r="C2285" t="s">
        <v>9388</v>
      </c>
      <c r="D2285" t="s">
        <v>9383</v>
      </c>
      <c r="E2285" s="2">
        <v>45747</v>
      </c>
      <c r="F2285" s="2">
        <v>45777</v>
      </c>
      <c r="G2285" t="s">
        <v>4450</v>
      </c>
      <c r="H2285">
        <v>29.257000000000001</v>
      </c>
      <c r="I2285" s="4">
        <v>31.236545454545453</v>
      </c>
      <c r="J2285" t="s">
        <v>3</v>
      </c>
      <c r="K2285" t="s">
        <v>12</v>
      </c>
      <c r="L2285" s="6">
        <v>-6.3372739390341049E-2</v>
      </c>
      <c r="M2285" s="7" t="s">
        <v>9573</v>
      </c>
      <c r="N2285" t="s">
        <v>9400</v>
      </c>
      <c r="O2285">
        <v>175.08600000000001</v>
      </c>
      <c r="P2285">
        <v>0.63100000000000001</v>
      </c>
      <c r="Q2285">
        <v>0.152</v>
      </c>
      <c r="R2285">
        <v>0.78300000000000003</v>
      </c>
      <c r="S2285" s="8">
        <v>38.37789072916825</v>
      </c>
    </row>
    <row r="2286" spans="1:19" x14ac:dyDescent="0.25">
      <c r="A2286" t="s">
        <v>11874</v>
      </c>
      <c r="B2286" t="s">
        <v>4451</v>
      </c>
      <c r="C2286" t="s">
        <v>9388</v>
      </c>
      <c r="D2286" t="s">
        <v>9383</v>
      </c>
      <c r="E2286" s="2">
        <v>45747</v>
      </c>
      <c r="F2286" s="2">
        <v>45777</v>
      </c>
      <c r="G2286" t="s">
        <v>4452</v>
      </c>
      <c r="H2286">
        <v>144.94999999999999</v>
      </c>
      <c r="I2286" s="4">
        <v>153.94787272727274</v>
      </c>
      <c r="J2286" t="s">
        <v>3</v>
      </c>
      <c r="K2286" t="s">
        <v>1</v>
      </c>
      <c r="L2286" s="6">
        <v>-5.8447528815243732E-2</v>
      </c>
      <c r="M2286" s="7" t="s">
        <v>9573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8">
        <v>215.03756394257601</v>
      </c>
    </row>
    <row r="2287" spans="1:19" x14ac:dyDescent="0.25">
      <c r="A2287" t="s">
        <v>11875</v>
      </c>
      <c r="B2287" t="s">
        <v>4453</v>
      </c>
      <c r="C2287" t="s">
        <v>9388</v>
      </c>
      <c r="D2287" t="s">
        <v>9383</v>
      </c>
      <c r="E2287" s="2">
        <v>45747</v>
      </c>
      <c r="F2287" s="2">
        <v>45777</v>
      </c>
      <c r="G2287" t="s">
        <v>4454</v>
      </c>
      <c r="H2287">
        <v>28.001000000000001</v>
      </c>
      <c r="I2287" s="4">
        <v>39.840626666666665</v>
      </c>
      <c r="J2287" t="s">
        <v>3</v>
      </c>
      <c r="K2287" t="s">
        <v>12</v>
      </c>
      <c r="L2287" s="6">
        <v>-0.29717470976862137</v>
      </c>
      <c r="M2287" s="7" t="s">
        <v>9723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8">
        <v>40.632013829224825</v>
      </c>
    </row>
    <row r="2288" spans="1:19" x14ac:dyDescent="0.25">
      <c r="A2288" t="s">
        <v>11876</v>
      </c>
      <c r="B2288" t="s">
        <v>4455</v>
      </c>
      <c r="C2288" t="s">
        <v>9389</v>
      </c>
      <c r="D2288" t="s">
        <v>9383</v>
      </c>
      <c r="E2288" s="2">
        <v>45747</v>
      </c>
      <c r="F2288" s="2">
        <v>45777</v>
      </c>
      <c r="G2288" t="s">
        <v>4456</v>
      </c>
      <c r="H2288">
        <v>4</v>
      </c>
      <c r="I2288" s="4">
        <v>95.200237113402054</v>
      </c>
      <c r="J2288" t="s">
        <v>3</v>
      </c>
      <c r="K2288" t="s">
        <v>12</v>
      </c>
      <c r="L2288" s="6">
        <v>-0.95798329792776438</v>
      </c>
      <c r="M2288" s="7" t="s">
        <v>11877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8">
        <v>62.627194632121011</v>
      </c>
    </row>
    <row r="2289" spans="1:19" x14ac:dyDescent="0.25">
      <c r="A2289" t="s">
        <v>11878</v>
      </c>
      <c r="B2289" t="s">
        <v>4457</v>
      </c>
      <c r="C2289" t="s">
        <v>9388</v>
      </c>
      <c r="D2289" t="s">
        <v>9383</v>
      </c>
      <c r="E2289" s="2">
        <v>45747</v>
      </c>
      <c r="F2289" s="2">
        <v>45777</v>
      </c>
      <c r="G2289" t="s">
        <v>4458</v>
      </c>
      <c r="H2289">
        <v>485.5498</v>
      </c>
      <c r="I2289" s="4">
        <v>494.79797979797985</v>
      </c>
      <c r="J2289" t="s">
        <v>3</v>
      </c>
      <c r="K2289" t="s">
        <v>12</v>
      </c>
      <c r="L2289" s="6">
        <v>-1.8690819638665035E-2</v>
      </c>
      <c r="M2289" s="7" t="s">
        <v>9532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8">
        <v>611.97997215830685</v>
      </c>
    </row>
    <row r="2290" spans="1:19" x14ac:dyDescent="0.25">
      <c r="A2290" t="s">
        <v>11879</v>
      </c>
      <c r="B2290" t="s">
        <v>4459</v>
      </c>
      <c r="C2290" t="s">
        <v>9388</v>
      </c>
      <c r="D2290" t="s">
        <v>9383</v>
      </c>
      <c r="E2290" s="2">
        <v>45747</v>
      </c>
      <c r="F2290" s="2">
        <v>45777</v>
      </c>
      <c r="G2290" t="s">
        <v>4460</v>
      </c>
      <c r="H2290">
        <v>101</v>
      </c>
      <c r="I2290" s="4" t="s">
        <v>9542</v>
      </c>
      <c r="J2290" t="s">
        <v>3</v>
      </c>
      <c r="K2290" t="s">
        <v>12</v>
      </c>
      <c r="L2290" s="6" t="s">
        <v>9359</v>
      </c>
      <c r="M2290" s="7" t="s">
        <v>9359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8">
        <v>129.10634550644517</v>
      </c>
    </row>
    <row r="2291" spans="1:19" x14ac:dyDescent="0.25">
      <c r="A2291" t="s">
        <v>11880</v>
      </c>
      <c r="B2291" t="s">
        <v>4461</v>
      </c>
      <c r="C2291" t="s">
        <v>9388</v>
      </c>
      <c r="D2291" t="s">
        <v>9383</v>
      </c>
      <c r="E2291" s="2">
        <v>45747</v>
      </c>
      <c r="F2291" s="2">
        <v>45777</v>
      </c>
      <c r="G2291" t="s">
        <v>4462</v>
      </c>
      <c r="H2291">
        <v>2.1</v>
      </c>
      <c r="I2291" s="4">
        <v>18.399999999999999</v>
      </c>
      <c r="J2291" t="s">
        <v>3</v>
      </c>
      <c r="K2291" t="s">
        <v>1894</v>
      </c>
      <c r="L2291" s="6">
        <v>-0.88586956521739135</v>
      </c>
      <c r="M2291" s="7" t="s">
        <v>10525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8">
        <v>64.54594799969675</v>
      </c>
    </row>
    <row r="2292" spans="1:19" x14ac:dyDescent="0.25">
      <c r="A2292" t="s">
        <v>11881</v>
      </c>
      <c r="B2292" t="s">
        <v>4463</v>
      </c>
      <c r="C2292" t="s">
        <v>9388</v>
      </c>
      <c r="D2292" t="s">
        <v>9383</v>
      </c>
      <c r="E2292" s="2">
        <v>45747</v>
      </c>
      <c r="F2292" s="2">
        <v>45777</v>
      </c>
      <c r="G2292" t="s">
        <v>4464</v>
      </c>
      <c r="H2292">
        <v>95.8</v>
      </c>
      <c r="I2292" s="4">
        <v>94.119553535353518</v>
      </c>
      <c r="J2292" t="s">
        <v>3</v>
      </c>
      <c r="K2292" t="s">
        <v>12</v>
      </c>
      <c r="L2292" s="6">
        <v>1.7854382022915782E-2</v>
      </c>
      <c r="M2292" s="7" t="s">
        <v>9508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8">
        <v>128.00818297052015</v>
      </c>
    </row>
    <row r="2293" spans="1:19" x14ac:dyDescent="0.25">
      <c r="A2293" t="s">
        <v>11882</v>
      </c>
      <c r="B2293" t="s">
        <v>4465</v>
      </c>
      <c r="C2293" t="s">
        <v>9388</v>
      </c>
      <c r="D2293" t="s">
        <v>9383</v>
      </c>
      <c r="E2293" s="2">
        <v>45747</v>
      </c>
      <c r="F2293" s="2">
        <v>45777</v>
      </c>
      <c r="G2293" t="s">
        <v>4466</v>
      </c>
      <c r="H2293">
        <v>53.4</v>
      </c>
      <c r="I2293" s="4">
        <v>56.008988888888894</v>
      </c>
      <c r="J2293" t="s">
        <v>3</v>
      </c>
      <c r="K2293" t="s">
        <v>1</v>
      </c>
      <c r="L2293" s="6">
        <v>-4.6581610213757507E-2</v>
      </c>
      <c r="M2293" s="7" t="s">
        <v>9464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8">
        <v>74.906244555725991</v>
      </c>
    </row>
    <row r="2294" spans="1:19" x14ac:dyDescent="0.25">
      <c r="A2294" t="s">
        <v>11883</v>
      </c>
      <c r="B2294" t="s">
        <v>4467</v>
      </c>
      <c r="C2294" t="s">
        <v>9388</v>
      </c>
      <c r="D2294" t="s">
        <v>9383</v>
      </c>
      <c r="E2294" s="2">
        <v>45747</v>
      </c>
      <c r="F2294" s="2">
        <v>45777</v>
      </c>
      <c r="G2294" t="s">
        <v>4468</v>
      </c>
      <c r="H2294">
        <v>116.7</v>
      </c>
      <c r="I2294" s="4">
        <v>179.23288590604031</v>
      </c>
      <c r="J2294" t="s">
        <v>3</v>
      </c>
      <c r="K2294" t="s">
        <v>12</v>
      </c>
      <c r="L2294" s="6">
        <v>-0.34889180961367816</v>
      </c>
      <c r="M2294" s="7" t="s">
        <v>9477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8">
        <v>123.70222986913005</v>
      </c>
    </row>
    <row r="2295" spans="1:19" x14ac:dyDescent="0.25">
      <c r="A2295" t="s">
        <v>11884</v>
      </c>
      <c r="B2295" t="s">
        <v>4469</v>
      </c>
      <c r="C2295" t="s">
        <v>9388</v>
      </c>
      <c r="D2295" t="s">
        <v>9383</v>
      </c>
      <c r="E2295" s="2">
        <v>45747</v>
      </c>
      <c r="F2295" s="2">
        <v>45777</v>
      </c>
      <c r="G2295" t="s">
        <v>4470</v>
      </c>
      <c r="H2295">
        <v>82.6</v>
      </c>
      <c r="I2295" s="4">
        <v>99.673431313131317</v>
      </c>
      <c r="J2295" t="s">
        <v>3</v>
      </c>
      <c r="K2295" t="s">
        <v>12</v>
      </c>
      <c r="L2295" s="6">
        <v>-0.17129370473355032</v>
      </c>
      <c r="M2295" s="7" t="s">
        <v>9517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8">
        <v>101.63783260126863</v>
      </c>
    </row>
    <row r="2296" spans="1:19" x14ac:dyDescent="0.25">
      <c r="A2296" t="s">
        <v>11885</v>
      </c>
      <c r="B2296" t="s">
        <v>4471</v>
      </c>
      <c r="C2296" t="s">
        <v>9388</v>
      </c>
      <c r="D2296" t="s">
        <v>9383</v>
      </c>
      <c r="E2296" s="2">
        <v>45747</v>
      </c>
      <c r="F2296" s="2">
        <v>45777</v>
      </c>
      <c r="G2296" t="s">
        <v>4472</v>
      </c>
      <c r="H2296">
        <v>67.778000000000006</v>
      </c>
      <c r="I2296" s="4">
        <v>62.058888888888887</v>
      </c>
      <c r="J2296" t="s">
        <v>3</v>
      </c>
      <c r="K2296" t="s">
        <v>12</v>
      </c>
      <c r="L2296" s="6">
        <v>9.2156195728072099E-2</v>
      </c>
      <c r="M2296" s="7" t="s">
        <v>9536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8">
        <v>98.719032176836407</v>
      </c>
    </row>
    <row r="2297" spans="1:19" x14ac:dyDescent="0.25">
      <c r="A2297" t="s">
        <v>11886</v>
      </c>
      <c r="B2297" t="s">
        <v>4473</v>
      </c>
      <c r="C2297" t="s">
        <v>9388</v>
      </c>
      <c r="D2297" t="s">
        <v>9383</v>
      </c>
      <c r="E2297" s="2">
        <v>45747</v>
      </c>
      <c r="F2297" s="2">
        <v>45777</v>
      </c>
      <c r="G2297" t="s">
        <v>4474</v>
      </c>
      <c r="H2297">
        <v>78.966800000000006</v>
      </c>
      <c r="I2297" s="4">
        <v>58.864277319587629</v>
      </c>
      <c r="J2297" t="s">
        <v>3</v>
      </c>
      <c r="K2297" t="s">
        <v>1</v>
      </c>
      <c r="L2297" s="6">
        <v>0.34150631921073593</v>
      </c>
      <c r="M2297" s="7" t="s">
        <v>10926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8">
        <v>76.784680472439788</v>
      </c>
    </row>
    <row r="2298" spans="1:19" x14ac:dyDescent="0.25">
      <c r="A2298" t="s">
        <v>11887</v>
      </c>
      <c r="B2298" t="s">
        <v>4475</v>
      </c>
      <c r="C2298" t="s">
        <v>9388</v>
      </c>
      <c r="D2298" t="s">
        <v>9383</v>
      </c>
      <c r="E2298" s="2">
        <v>45747</v>
      </c>
      <c r="F2298" s="2">
        <v>45777</v>
      </c>
      <c r="G2298" t="s">
        <v>4476</v>
      </c>
      <c r="H2298">
        <v>91.5</v>
      </c>
      <c r="I2298" s="4">
        <v>92.671960824742271</v>
      </c>
      <c r="J2298" t="s">
        <v>3</v>
      </c>
      <c r="K2298" t="s">
        <v>12</v>
      </c>
      <c r="L2298" s="6">
        <v>-1.2646336759385535E-2</v>
      </c>
      <c r="M2298" s="7" t="s">
        <v>9486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8">
        <v>100.62636710765351</v>
      </c>
    </row>
    <row r="2299" spans="1:19" x14ac:dyDescent="0.25">
      <c r="A2299" t="s">
        <v>11888</v>
      </c>
      <c r="B2299" t="s">
        <v>4477</v>
      </c>
      <c r="C2299" t="s">
        <v>9388</v>
      </c>
      <c r="D2299" t="s">
        <v>9383</v>
      </c>
      <c r="E2299" s="2">
        <v>45747</v>
      </c>
      <c r="F2299" s="2">
        <v>45777</v>
      </c>
      <c r="G2299" t="s">
        <v>4478</v>
      </c>
      <c r="H2299">
        <v>43.707000000000001</v>
      </c>
      <c r="I2299" s="4">
        <v>45.398989898989903</v>
      </c>
      <c r="J2299" t="s">
        <v>3</v>
      </c>
      <c r="K2299" t="s">
        <v>1</v>
      </c>
      <c r="L2299" s="6">
        <v>-3.7269329180109056E-2</v>
      </c>
      <c r="M2299" s="7" t="s">
        <v>9475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8">
        <v>74.776198992261186</v>
      </c>
    </row>
    <row r="2300" spans="1:19" x14ac:dyDescent="0.25">
      <c r="A2300" t="s">
        <v>11889</v>
      </c>
      <c r="B2300" t="s">
        <v>4479</v>
      </c>
      <c r="C2300" t="s">
        <v>9388</v>
      </c>
      <c r="D2300" t="s">
        <v>9383</v>
      </c>
      <c r="E2300" s="2">
        <v>45747</v>
      </c>
      <c r="F2300" s="2">
        <v>45777</v>
      </c>
      <c r="G2300" t="s">
        <v>4480</v>
      </c>
      <c r="H2300">
        <v>104.5996</v>
      </c>
      <c r="I2300" s="4">
        <v>109.71649484536083</v>
      </c>
      <c r="J2300" t="s">
        <v>3</v>
      </c>
      <c r="K2300" t="s">
        <v>1</v>
      </c>
      <c r="L2300" s="6">
        <v>-4.6637425416960365E-2</v>
      </c>
      <c r="M2300" s="7" t="s">
        <v>9464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8">
        <v>107.90891866168242</v>
      </c>
    </row>
    <row r="2301" spans="1:19" x14ac:dyDescent="0.25">
      <c r="A2301" t="s">
        <v>11890</v>
      </c>
      <c r="B2301" t="s">
        <v>4481</v>
      </c>
      <c r="C2301" t="s">
        <v>9388</v>
      </c>
      <c r="D2301" t="s">
        <v>9383</v>
      </c>
      <c r="E2301" s="2">
        <v>45747</v>
      </c>
      <c r="F2301" s="2">
        <v>45777</v>
      </c>
      <c r="G2301" t="s">
        <v>4482</v>
      </c>
      <c r="H2301">
        <v>117.3</v>
      </c>
      <c r="I2301" s="4">
        <v>121.25775154639176</v>
      </c>
      <c r="J2301" t="s">
        <v>3</v>
      </c>
      <c r="K2301" t="s">
        <v>12</v>
      </c>
      <c r="L2301" s="6">
        <v>-3.2639163236319546E-2</v>
      </c>
      <c r="M2301" s="7" t="s">
        <v>9473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8">
        <v>98.632335134526542</v>
      </c>
    </row>
    <row r="2302" spans="1:19" x14ac:dyDescent="0.25">
      <c r="A2302" t="s">
        <v>11891</v>
      </c>
      <c r="B2302" t="s">
        <v>4483</v>
      </c>
      <c r="C2302" t="s">
        <v>9388</v>
      </c>
      <c r="D2302" t="s">
        <v>9383</v>
      </c>
      <c r="E2302" s="2">
        <v>45747</v>
      </c>
      <c r="F2302" s="2">
        <v>45777</v>
      </c>
      <c r="G2302" t="s">
        <v>4484</v>
      </c>
      <c r="H2302">
        <v>98.5</v>
      </c>
      <c r="I2302" s="4">
        <v>102.50285959595961</v>
      </c>
      <c r="J2302" t="s">
        <v>3</v>
      </c>
      <c r="K2302" t="s">
        <v>12</v>
      </c>
      <c r="L2302" s="6">
        <v>-3.9051199271297077E-2</v>
      </c>
      <c r="M2302" s="7" t="s">
        <v>9475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8">
        <v>128.51391571732773</v>
      </c>
    </row>
    <row r="2303" spans="1:19" x14ac:dyDescent="0.25">
      <c r="A2303" t="s">
        <v>11892</v>
      </c>
      <c r="B2303" t="s">
        <v>4485</v>
      </c>
      <c r="C2303" t="s">
        <v>9388</v>
      </c>
      <c r="D2303" t="s">
        <v>9383</v>
      </c>
      <c r="E2303" s="2">
        <v>45747</v>
      </c>
      <c r="F2303" s="2">
        <v>45777</v>
      </c>
      <c r="G2303" t="s">
        <v>4486</v>
      </c>
      <c r="H2303">
        <v>95.3</v>
      </c>
      <c r="I2303" s="4" t="s">
        <v>9542</v>
      </c>
      <c r="J2303" t="s">
        <v>3</v>
      </c>
      <c r="K2303" t="s">
        <v>12</v>
      </c>
      <c r="L2303" s="6" t="s">
        <v>9359</v>
      </c>
      <c r="M2303" s="7" t="s">
        <v>9359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8">
        <v>103.44402098272421</v>
      </c>
    </row>
    <row r="2304" spans="1:19" x14ac:dyDescent="0.25">
      <c r="A2304" t="s">
        <v>11893</v>
      </c>
      <c r="B2304" t="s">
        <v>4487</v>
      </c>
      <c r="C2304" t="s">
        <v>9388</v>
      </c>
      <c r="D2304" t="s">
        <v>9383</v>
      </c>
      <c r="E2304" s="2">
        <v>45747</v>
      </c>
      <c r="F2304" s="2">
        <v>45777</v>
      </c>
      <c r="G2304" t="s">
        <v>4488</v>
      </c>
      <c r="H2304">
        <v>1.992</v>
      </c>
      <c r="I2304" s="4">
        <v>1.67</v>
      </c>
      <c r="J2304" t="s">
        <v>3</v>
      </c>
      <c r="K2304" t="s">
        <v>1894</v>
      </c>
      <c r="L2304" s="6">
        <v>0.19281437125748502</v>
      </c>
      <c r="M2304" s="7" t="s">
        <v>10525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8">
        <v>11.588504655419028</v>
      </c>
    </row>
    <row r="2305" spans="1:19" x14ac:dyDescent="0.25">
      <c r="A2305" t="s">
        <v>11894</v>
      </c>
      <c r="B2305" t="s">
        <v>4489</v>
      </c>
      <c r="C2305" t="s">
        <v>9388</v>
      </c>
      <c r="D2305" t="s">
        <v>9383</v>
      </c>
      <c r="E2305" s="2">
        <v>45747</v>
      </c>
      <c r="F2305" s="2">
        <v>45777</v>
      </c>
      <c r="G2305" t="s">
        <v>4490</v>
      </c>
      <c r="H2305">
        <v>133.1</v>
      </c>
      <c r="I2305" s="4">
        <v>138.77889696969697</v>
      </c>
      <c r="J2305" t="s">
        <v>3</v>
      </c>
      <c r="K2305" t="s">
        <v>12</v>
      </c>
      <c r="L2305" s="6">
        <v>-4.0920464809120038E-2</v>
      </c>
      <c r="M2305" s="7" t="s">
        <v>9475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8">
        <v>127.24235909678299</v>
      </c>
    </row>
    <row r="2306" spans="1:19" x14ac:dyDescent="0.25">
      <c r="A2306" t="s">
        <v>11895</v>
      </c>
      <c r="B2306" t="s">
        <v>4491</v>
      </c>
      <c r="C2306" t="s">
        <v>9388</v>
      </c>
      <c r="D2306" t="s">
        <v>9383</v>
      </c>
      <c r="E2306" s="2">
        <v>45747</v>
      </c>
      <c r="F2306" s="2">
        <v>45777</v>
      </c>
      <c r="G2306" t="s">
        <v>4492</v>
      </c>
      <c r="H2306">
        <v>152.6</v>
      </c>
      <c r="I2306" s="4" t="s">
        <v>9542</v>
      </c>
      <c r="J2306" t="s">
        <v>3</v>
      </c>
      <c r="K2306" t="s">
        <v>12</v>
      </c>
      <c r="L2306" s="6" t="s">
        <v>9359</v>
      </c>
      <c r="M2306" s="7" t="s">
        <v>9359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8">
        <v>127.74809184359056</v>
      </c>
    </row>
    <row r="2307" spans="1:19" x14ac:dyDescent="0.25">
      <c r="A2307" t="s">
        <v>11896</v>
      </c>
      <c r="B2307" t="s">
        <v>4493</v>
      </c>
      <c r="C2307" t="s">
        <v>9388</v>
      </c>
      <c r="D2307" t="s">
        <v>9383</v>
      </c>
      <c r="E2307" s="2">
        <v>45747</v>
      </c>
      <c r="F2307" s="2">
        <v>45777</v>
      </c>
      <c r="G2307" t="s">
        <v>4494</v>
      </c>
      <c r="H2307">
        <v>5.3250000000000002</v>
      </c>
      <c r="I2307" s="4">
        <v>4.7389999999999999</v>
      </c>
      <c r="J2307" t="s">
        <v>3</v>
      </c>
      <c r="K2307" t="s">
        <v>1894</v>
      </c>
      <c r="L2307" s="6">
        <v>0.12365477948934389</v>
      </c>
      <c r="M2307" s="7" t="s">
        <v>10525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8">
        <v>22.757973606340361</v>
      </c>
    </row>
    <row r="2308" spans="1:19" x14ac:dyDescent="0.25">
      <c r="A2308" t="s">
        <v>11897</v>
      </c>
      <c r="B2308" t="s">
        <v>4495</v>
      </c>
      <c r="C2308" t="s">
        <v>9388</v>
      </c>
      <c r="D2308" t="s">
        <v>9383</v>
      </c>
      <c r="E2308" s="2">
        <v>45747</v>
      </c>
      <c r="F2308" s="2">
        <v>45777</v>
      </c>
      <c r="G2308" t="s">
        <v>4496</v>
      </c>
      <c r="H2308">
        <v>7.7779999999999996</v>
      </c>
      <c r="I2308" s="4">
        <v>9.2249999999999996</v>
      </c>
      <c r="J2308" t="s">
        <v>3</v>
      </c>
      <c r="K2308" t="s">
        <v>1894</v>
      </c>
      <c r="L2308" s="6">
        <v>-0.15685636856368568</v>
      </c>
      <c r="M2308" s="7" t="s">
        <v>10525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8">
        <v>33.652901923280446</v>
      </c>
    </row>
    <row r="2309" spans="1:19" x14ac:dyDescent="0.25">
      <c r="A2309" t="s">
        <v>11898</v>
      </c>
      <c r="B2309" t="s">
        <v>4497</v>
      </c>
      <c r="C2309" t="s">
        <v>9388</v>
      </c>
      <c r="D2309" t="s">
        <v>9383</v>
      </c>
      <c r="E2309" s="2">
        <v>45747</v>
      </c>
      <c r="F2309" s="2">
        <v>45777</v>
      </c>
      <c r="G2309" t="s">
        <v>4498</v>
      </c>
      <c r="H2309">
        <v>6.7560000000000002</v>
      </c>
      <c r="I2309" s="4">
        <v>7.4749999999999996</v>
      </c>
      <c r="J2309" t="s">
        <v>3</v>
      </c>
      <c r="K2309" t="s">
        <v>1894</v>
      </c>
      <c r="L2309" s="6">
        <v>-9.6187290969899641E-2</v>
      </c>
      <c r="M2309" s="7" t="s">
        <v>10525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8">
        <v>36.716197418229115</v>
      </c>
    </row>
    <row r="2310" spans="1:19" x14ac:dyDescent="0.25">
      <c r="A2310" t="s">
        <v>11899</v>
      </c>
      <c r="B2310" t="s">
        <v>4499</v>
      </c>
      <c r="C2310" t="s">
        <v>9388</v>
      </c>
      <c r="D2310" t="s">
        <v>9383</v>
      </c>
      <c r="E2310" s="2">
        <v>45747</v>
      </c>
      <c r="F2310" s="2">
        <v>45777</v>
      </c>
      <c r="G2310" t="s">
        <v>4500</v>
      </c>
      <c r="H2310">
        <v>5.4729999999999999</v>
      </c>
      <c r="I2310" s="4">
        <v>5.7</v>
      </c>
      <c r="J2310" t="s">
        <v>3</v>
      </c>
      <c r="K2310" t="s">
        <v>1894</v>
      </c>
      <c r="L2310" s="6">
        <v>-3.9824561403508874E-2</v>
      </c>
      <c r="M2310" s="7" t="s">
        <v>10525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8">
        <v>21.45751797169234</v>
      </c>
    </row>
    <row r="2311" spans="1:19" x14ac:dyDescent="0.25">
      <c r="A2311" t="s">
        <v>11900</v>
      </c>
      <c r="B2311" t="s">
        <v>4501</v>
      </c>
      <c r="C2311" t="s">
        <v>9388</v>
      </c>
      <c r="D2311" t="s">
        <v>9383</v>
      </c>
      <c r="E2311" s="2">
        <v>45747</v>
      </c>
      <c r="F2311" s="2">
        <v>45777</v>
      </c>
      <c r="G2311" t="s">
        <v>4502</v>
      </c>
      <c r="H2311">
        <v>9.39</v>
      </c>
      <c r="I2311" s="4">
        <v>8.5</v>
      </c>
      <c r="J2311" t="s">
        <v>3</v>
      </c>
      <c r="K2311" t="s">
        <v>1894</v>
      </c>
      <c r="L2311" s="6">
        <v>0.1047058823529412</v>
      </c>
      <c r="M2311" s="7" t="s">
        <v>10525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8">
        <v>39.533851293299826</v>
      </c>
    </row>
    <row r="2312" spans="1:19" x14ac:dyDescent="0.25">
      <c r="A2312" t="s">
        <v>11901</v>
      </c>
      <c r="B2312" t="s">
        <v>4503</v>
      </c>
      <c r="C2312" t="s">
        <v>9388</v>
      </c>
      <c r="D2312" t="s">
        <v>9383</v>
      </c>
      <c r="E2312" s="2">
        <v>45747</v>
      </c>
      <c r="F2312" s="2">
        <v>45777</v>
      </c>
      <c r="G2312" t="s">
        <v>4504</v>
      </c>
      <c r="H2312">
        <v>9.0549999999999997</v>
      </c>
      <c r="I2312" s="4">
        <v>7.48</v>
      </c>
      <c r="J2312" t="s">
        <v>3</v>
      </c>
      <c r="K2312" t="s">
        <v>1894</v>
      </c>
      <c r="L2312" s="6">
        <v>0.21056149732620311</v>
      </c>
      <c r="M2312" s="7" t="s">
        <v>10525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8">
        <v>27.222871285298563</v>
      </c>
    </row>
    <row r="2313" spans="1:19" x14ac:dyDescent="0.25">
      <c r="A2313" t="s">
        <v>11902</v>
      </c>
      <c r="B2313" t="s">
        <v>4505</v>
      </c>
      <c r="C2313" t="s">
        <v>9388</v>
      </c>
      <c r="D2313" t="s">
        <v>9383</v>
      </c>
      <c r="E2313" s="2">
        <v>45747</v>
      </c>
      <c r="F2313" s="2">
        <v>45777</v>
      </c>
      <c r="G2313" t="s">
        <v>4506</v>
      </c>
      <c r="H2313">
        <v>6.3140000000000001</v>
      </c>
      <c r="I2313" s="4">
        <v>7.2249999999999996</v>
      </c>
      <c r="J2313" t="s">
        <v>3</v>
      </c>
      <c r="K2313" t="s">
        <v>1894</v>
      </c>
      <c r="L2313" s="6">
        <v>-0.12608996539792383</v>
      </c>
      <c r="M2313" s="7" t="s">
        <v>10525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8">
        <v>23.942833184575225</v>
      </c>
    </row>
    <row r="2314" spans="1:19" x14ac:dyDescent="0.25">
      <c r="A2314" t="s">
        <v>11903</v>
      </c>
      <c r="B2314" t="s">
        <v>4507</v>
      </c>
      <c r="C2314" t="s">
        <v>9388</v>
      </c>
      <c r="D2314" t="s">
        <v>9383</v>
      </c>
      <c r="E2314" s="2">
        <v>45747</v>
      </c>
      <c r="F2314" s="2">
        <v>45777</v>
      </c>
      <c r="G2314" t="s">
        <v>4508</v>
      </c>
      <c r="H2314">
        <v>3.9729999999999999</v>
      </c>
      <c r="I2314" s="4">
        <v>4.2990000000000004</v>
      </c>
      <c r="J2314" t="s">
        <v>3</v>
      </c>
      <c r="K2314" t="s">
        <v>1894</v>
      </c>
      <c r="L2314" s="6">
        <v>-7.5831588741567924E-2</v>
      </c>
      <c r="M2314" s="7" t="s">
        <v>10525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8">
        <v>14.362810009334805</v>
      </c>
    </row>
    <row r="2315" spans="1:19" x14ac:dyDescent="0.25">
      <c r="A2315" t="s">
        <v>11904</v>
      </c>
      <c r="B2315" t="s">
        <v>4509</v>
      </c>
      <c r="C2315" t="s">
        <v>9388</v>
      </c>
      <c r="D2315" t="s">
        <v>9383</v>
      </c>
      <c r="E2315" s="2">
        <v>45747</v>
      </c>
      <c r="F2315" s="2">
        <v>45777</v>
      </c>
      <c r="G2315" t="s">
        <v>4510</v>
      </c>
      <c r="H2315">
        <v>73.301000000000002</v>
      </c>
      <c r="I2315" s="4">
        <v>77.158864948453612</v>
      </c>
      <c r="J2315" t="s">
        <v>3</v>
      </c>
      <c r="K2315" t="s">
        <v>1</v>
      </c>
      <c r="L2315" s="6">
        <v>-4.9998985223938641E-2</v>
      </c>
      <c r="M2315" s="7" t="s">
        <v>9464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8">
        <v>76.018856598702627</v>
      </c>
    </row>
    <row r="2316" spans="1:19" x14ac:dyDescent="0.25">
      <c r="A2316" t="s">
        <v>11905</v>
      </c>
      <c r="B2316" t="s">
        <v>4511</v>
      </c>
      <c r="C2316" t="s">
        <v>9389</v>
      </c>
      <c r="D2316" t="s">
        <v>9383</v>
      </c>
      <c r="E2316" s="2">
        <v>45747</v>
      </c>
      <c r="F2316" s="2">
        <v>45777</v>
      </c>
      <c r="G2316" t="s">
        <v>4512</v>
      </c>
      <c r="H2316">
        <v>22.8</v>
      </c>
      <c r="I2316" s="4">
        <v>24.290721649484539</v>
      </c>
      <c r="J2316" t="s">
        <v>3</v>
      </c>
      <c r="K2316" t="s">
        <v>12</v>
      </c>
      <c r="L2316" s="6">
        <v>-6.1370002546473179E-2</v>
      </c>
      <c r="M2316" s="7" t="s">
        <v>9573</v>
      </c>
      <c r="N2316" t="s">
        <v>9405</v>
      </c>
      <c r="O2316">
        <v>233.39099999999999</v>
      </c>
      <c r="P2316">
        <v>0.873</v>
      </c>
      <c r="Q2316">
        <v>2E-3</v>
      </c>
      <c r="R2316">
        <v>0.875</v>
      </c>
      <c r="S2316" s="8">
        <v>14.056512850633583</v>
      </c>
    </row>
    <row r="2317" spans="1:19" x14ac:dyDescent="0.25">
      <c r="A2317" t="s">
        <v>11905</v>
      </c>
      <c r="B2317" t="s">
        <v>4511</v>
      </c>
      <c r="C2317" t="s">
        <v>9389</v>
      </c>
      <c r="D2317" t="s">
        <v>9383</v>
      </c>
      <c r="E2317" s="2">
        <v>45747</v>
      </c>
      <c r="F2317" s="2">
        <v>45777</v>
      </c>
      <c r="G2317" t="s">
        <v>4512</v>
      </c>
      <c r="H2317">
        <v>22.8</v>
      </c>
      <c r="I2317" s="4">
        <v>24.290721649484539</v>
      </c>
      <c r="J2317" t="s">
        <v>3</v>
      </c>
      <c r="K2317" t="s">
        <v>12</v>
      </c>
      <c r="L2317" s="6">
        <v>-6.1370002546473179E-2</v>
      </c>
      <c r="M2317" s="7" t="s">
        <v>9573</v>
      </c>
      <c r="N2317" t="s">
        <v>9405</v>
      </c>
      <c r="O2317">
        <v>233.39099999999999</v>
      </c>
      <c r="P2317">
        <v>0.873</v>
      </c>
      <c r="Q2317">
        <v>2E-3</v>
      </c>
      <c r="R2317">
        <v>0.875</v>
      </c>
      <c r="S2317" s="8">
        <v>14.056512850633583</v>
      </c>
    </row>
    <row r="2318" spans="1:19" x14ac:dyDescent="0.25">
      <c r="A2318" t="s">
        <v>11906</v>
      </c>
      <c r="B2318" t="s">
        <v>4513</v>
      </c>
      <c r="C2318" t="s">
        <v>9388</v>
      </c>
      <c r="D2318" t="s">
        <v>9383</v>
      </c>
      <c r="E2318" s="2">
        <v>45747</v>
      </c>
      <c r="F2318" s="2">
        <v>45777</v>
      </c>
      <c r="G2318" t="s">
        <v>4514</v>
      </c>
      <c r="H2318">
        <v>112.375</v>
      </c>
      <c r="I2318" s="4">
        <v>118.69836262626262</v>
      </c>
      <c r="J2318" t="s">
        <v>3</v>
      </c>
      <c r="K2318" t="s">
        <v>12</v>
      </c>
      <c r="L2318" s="6">
        <v>-5.3272534568758578E-2</v>
      </c>
      <c r="M2318" s="7" t="s">
        <v>9464</v>
      </c>
      <c r="N2318" t="s">
        <v>9399</v>
      </c>
      <c r="O2318">
        <v>365.22199999999998</v>
      </c>
      <c r="P2318">
        <v>1.357</v>
      </c>
      <c r="Q2318">
        <v>2E-3</v>
      </c>
      <c r="R2318">
        <v>1.359</v>
      </c>
      <c r="S2318" s="8">
        <v>98.184400415925552</v>
      </c>
    </row>
    <row r="2319" spans="1:19" x14ac:dyDescent="0.25">
      <c r="A2319" t="s">
        <v>11907</v>
      </c>
      <c r="B2319" t="s">
        <v>4515</v>
      </c>
      <c r="C2319" t="s">
        <v>9388</v>
      </c>
      <c r="D2319" t="s">
        <v>9383</v>
      </c>
      <c r="E2319" s="2">
        <v>45747</v>
      </c>
      <c r="F2319" s="2">
        <v>45777</v>
      </c>
      <c r="G2319" t="s">
        <v>4516</v>
      </c>
      <c r="H2319">
        <v>44.05</v>
      </c>
      <c r="I2319" s="4">
        <v>46.397319587628871</v>
      </c>
      <c r="J2319" t="s">
        <v>3</v>
      </c>
      <c r="K2319" t="s">
        <v>12</v>
      </c>
      <c r="L2319" s="6">
        <v>-5.0591706772965206E-2</v>
      </c>
      <c r="M2319" s="7" t="s">
        <v>9464</v>
      </c>
      <c r="N2319" t="s">
        <v>9399</v>
      </c>
      <c r="O2319">
        <v>365.22199999999998</v>
      </c>
      <c r="P2319">
        <v>1.357</v>
      </c>
      <c r="Q2319">
        <v>2E-3</v>
      </c>
      <c r="R2319">
        <v>1.359</v>
      </c>
      <c r="S2319" s="8">
        <v>44.172143056877765</v>
      </c>
    </row>
    <row r="2320" spans="1:19" x14ac:dyDescent="0.25">
      <c r="A2320" t="s">
        <v>11908</v>
      </c>
      <c r="B2320" t="s">
        <v>4517</v>
      </c>
      <c r="C2320" t="s">
        <v>9388</v>
      </c>
      <c r="D2320" t="s">
        <v>9383</v>
      </c>
      <c r="E2320" s="2">
        <v>45747</v>
      </c>
      <c r="F2320" s="2">
        <v>45777</v>
      </c>
      <c r="G2320" t="s">
        <v>4518</v>
      </c>
      <c r="H2320">
        <v>106.1103</v>
      </c>
      <c r="I2320" s="4">
        <v>110.9469696969697</v>
      </c>
      <c r="J2320" t="s">
        <v>3</v>
      </c>
      <c r="K2320" t="s">
        <v>12</v>
      </c>
      <c r="L2320" s="6">
        <v>-4.3594428132468499E-2</v>
      </c>
      <c r="M2320" s="7" t="s">
        <v>9475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8">
        <v>77.723898430796694</v>
      </c>
    </row>
    <row r="2321" spans="1:19" x14ac:dyDescent="0.25">
      <c r="A2321" t="s">
        <v>11909</v>
      </c>
      <c r="B2321" t="s">
        <v>4519</v>
      </c>
      <c r="C2321" t="s">
        <v>9389</v>
      </c>
      <c r="D2321" t="s">
        <v>9383</v>
      </c>
      <c r="E2321" s="2">
        <v>45747</v>
      </c>
      <c r="F2321" s="2">
        <v>45777</v>
      </c>
      <c r="G2321" t="s">
        <v>4520</v>
      </c>
      <c r="H2321">
        <v>23.52</v>
      </c>
      <c r="I2321" s="4">
        <v>25.749898989898991</v>
      </c>
      <c r="J2321" t="s">
        <v>3</v>
      </c>
      <c r="K2321" t="s">
        <v>12</v>
      </c>
      <c r="L2321" s="6">
        <v>-8.659835872652244E-2</v>
      </c>
      <c r="M2321" s="7" t="s">
        <v>9513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8">
        <v>10.018515687883566</v>
      </c>
    </row>
    <row r="2322" spans="1:19" x14ac:dyDescent="0.25">
      <c r="A2322" t="s">
        <v>11910</v>
      </c>
      <c r="B2322" t="s">
        <v>4521</v>
      </c>
      <c r="C2322" t="s">
        <v>9388</v>
      </c>
      <c r="D2322" t="s">
        <v>9383</v>
      </c>
      <c r="E2322" s="2">
        <v>45747</v>
      </c>
      <c r="F2322" s="2">
        <v>45777</v>
      </c>
      <c r="G2322" t="s">
        <v>4522</v>
      </c>
      <c r="H2322">
        <v>62.043999999999997</v>
      </c>
      <c r="I2322" s="4">
        <v>59.642907216494848</v>
      </c>
      <c r="J2322" t="s">
        <v>3</v>
      </c>
      <c r="K2322" t="s">
        <v>12</v>
      </c>
      <c r="L2322" s="6">
        <v>4.0257809277967294E-2</v>
      </c>
      <c r="M2322" s="7" t="s">
        <v>9488</v>
      </c>
      <c r="N2322" t="s">
        <v>9400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8">
        <v>85.584430266891403</v>
      </c>
    </row>
    <row r="2323" spans="1:19" x14ac:dyDescent="0.25">
      <c r="A2323" t="s">
        <v>11911</v>
      </c>
      <c r="B2323" t="s">
        <v>4523</v>
      </c>
      <c r="C2323" t="s">
        <v>9388</v>
      </c>
      <c r="D2323" t="s">
        <v>9383</v>
      </c>
      <c r="E2323" s="2">
        <v>45747</v>
      </c>
      <c r="F2323" s="2">
        <v>45777</v>
      </c>
      <c r="G2323" t="s">
        <v>4524</v>
      </c>
      <c r="H2323">
        <v>28.861999999999998</v>
      </c>
      <c r="I2323" s="4">
        <v>28.560989690721652</v>
      </c>
      <c r="J2323" t="s">
        <v>3</v>
      </c>
      <c r="K2323" t="s">
        <v>12</v>
      </c>
      <c r="L2323" s="6">
        <v>1.0539211439725804E-2</v>
      </c>
      <c r="M2323" s="7" t="s">
        <v>9492</v>
      </c>
      <c r="N2323" t="s">
        <v>9400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8">
        <v>45.761588832558679</v>
      </c>
    </row>
    <row r="2324" spans="1:19" x14ac:dyDescent="0.25">
      <c r="A2324" t="s">
        <v>11912</v>
      </c>
      <c r="B2324" t="s">
        <v>4525</v>
      </c>
      <c r="C2324" t="s">
        <v>9388</v>
      </c>
      <c r="D2324" t="s">
        <v>9383</v>
      </c>
      <c r="E2324" s="2">
        <v>45747</v>
      </c>
      <c r="F2324" s="2">
        <v>45777</v>
      </c>
      <c r="G2324" t="s">
        <v>4526</v>
      </c>
      <c r="H2324">
        <v>59.834000000000003</v>
      </c>
      <c r="I2324" s="4">
        <v>65.413484536082478</v>
      </c>
      <c r="J2324" t="s">
        <v>3</v>
      </c>
      <c r="K2324" t="s">
        <v>12</v>
      </c>
      <c r="L2324" s="6">
        <v>-8.5295632477808137E-2</v>
      </c>
      <c r="M2324" s="7" t="s">
        <v>9513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8">
        <v>72.99890962490889</v>
      </c>
    </row>
    <row r="2325" spans="1:19" x14ac:dyDescent="0.25">
      <c r="A2325" t="s">
        <v>11913</v>
      </c>
      <c r="B2325" t="s">
        <v>4527</v>
      </c>
      <c r="C2325" t="s">
        <v>9389</v>
      </c>
      <c r="D2325" t="s">
        <v>9383</v>
      </c>
      <c r="E2325" s="2">
        <v>45747</v>
      </c>
      <c r="F2325" s="2">
        <v>45777</v>
      </c>
      <c r="G2325" t="s">
        <v>4528</v>
      </c>
      <c r="H2325">
        <v>4.33</v>
      </c>
      <c r="I2325" s="4">
        <v>4.2253608247422676</v>
      </c>
      <c r="J2325" t="s">
        <v>3</v>
      </c>
      <c r="K2325" t="s">
        <v>12</v>
      </c>
      <c r="L2325" s="6">
        <v>2.4764553750061147E-2</v>
      </c>
      <c r="M2325" s="7" t="s">
        <v>9508</v>
      </c>
      <c r="N2325" t="s">
        <v>9405</v>
      </c>
      <c r="O2325">
        <v>233.39099999999999</v>
      </c>
      <c r="P2325">
        <v>0.873</v>
      </c>
      <c r="Q2325">
        <v>2E-3</v>
      </c>
      <c r="R2325">
        <v>0.875</v>
      </c>
      <c r="S2325" s="8">
        <v>11.395105629730162</v>
      </c>
    </row>
    <row r="2326" spans="1:19" x14ac:dyDescent="0.25">
      <c r="A2326" t="s">
        <v>11914</v>
      </c>
      <c r="B2326" t="s">
        <v>4529</v>
      </c>
      <c r="C2326" t="s">
        <v>9389</v>
      </c>
      <c r="D2326" t="s">
        <v>9383</v>
      </c>
      <c r="E2326" s="2">
        <v>45747</v>
      </c>
      <c r="F2326" s="2">
        <v>45777</v>
      </c>
      <c r="G2326" t="s">
        <v>4530</v>
      </c>
      <c r="H2326">
        <v>22.8</v>
      </c>
      <c r="I2326" s="4">
        <v>25.811111111111114</v>
      </c>
      <c r="J2326" t="s">
        <v>3</v>
      </c>
      <c r="K2326" t="s">
        <v>12</v>
      </c>
      <c r="L2326" s="6">
        <v>-0.11665949203616022</v>
      </c>
      <c r="M2326" s="7" t="s">
        <v>9496</v>
      </c>
      <c r="N2326" t="s">
        <v>9405</v>
      </c>
      <c r="O2326">
        <v>233.39099999999999</v>
      </c>
      <c r="P2326">
        <v>0.873</v>
      </c>
      <c r="Q2326">
        <v>2E-3</v>
      </c>
      <c r="R2326">
        <v>0.875</v>
      </c>
      <c r="S2326" s="8">
        <v>15.662534449454613</v>
      </c>
    </row>
    <row r="2327" spans="1:19" x14ac:dyDescent="0.25">
      <c r="A2327" t="s">
        <v>11915</v>
      </c>
      <c r="B2327" t="s">
        <v>4531</v>
      </c>
      <c r="C2327" t="s">
        <v>9388</v>
      </c>
      <c r="D2327" t="s">
        <v>9383</v>
      </c>
      <c r="E2327" s="2">
        <v>45747</v>
      </c>
      <c r="F2327" s="2">
        <v>45777</v>
      </c>
      <c r="G2327" t="s">
        <v>4532</v>
      </c>
      <c r="H2327">
        <v>125.102</v>
      </c>
      <c r="I2327" s="4">
        <v>127.95801030927835</v>
      </c>
      <c r="J2327" t="s">
        <v>3</v>
      </c>
      <c r="K2327" t="s">
        <v>1</v>
      </c>
      <c r="L2327" s="6">
        <v>-2.2319902461559682E-2</v>
      </c>
      <c r="M2327" s="7" t="s">
        <v>9532</v>
      </c>
      <c r="N2327" t="s">
        <v>9400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8">
        <v>112.54721042526036</v>
      </c>
    </row>
    <row r="2328" spans="1:19" x14ac:dyDescent="0.25">
      <c r="A2328" t="s">
        <v>11916</v>
      </c>
      <c r="B2328" t="s">
        <v>4533</v>
      </c>
      <c r="C2328" t="s">
        <v>9388</v>
      </c>
      <c r="D2328" t="s">
        <v>9383</v>
      </c>
      <c r="E2328" s="2">
        <v>45747</v>
      </c>
      <c r="F2328" s="2">
        <v>45777</v>
      </c>
      <c r="G2328" t="s">
        <v>4534</v>
      </c>
      <c r="H2328">
        <v>52.302</v>
      </c>
      <c r="I2328" s="4">
        <v>39.19165051546392</v>
      </c>
      <c r="J2328" t="s">
        <v>3</v>
      </c>
      <c r="K2328" t="s">
        <v>1</v>
      </c>
      <c r="L2328" s="6">
        <v>0.33451894248146319</v>
      </c>
      <c r="M2328" s="7" t="s">
        <v>10076</v>
      </c>
      <c r="N2328" t="s">
        <v>9400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8">
        <v>73.79363251274934</v>
      </c>
    </row>
    <row r="2329" spans="1:19" x14ac:dyDescent="0.25">
      <c r="A2329" t="s">
        <v>11917</v>
      </c>
      <c r="B2329" t="s">
        <v>4535</v>
      </c>
      <c r="C2329" t="s">
        <v>9388</v>
      </c>
      <c r="D2329" t="s">
        <v>9383</v>
      </c>
      <c r="E2329" s="2">
        <v>45747</v>
      </c>
      <c r="F2329" s="2">
        <v>45777</v>
      </c>
      <c r="G2329" t="s">
        <v>4536</v>
      </c>
      <c r="H2329">
        <v>97.2</v>
      </c>
      <c r="I2329" s="4">
        <v>109.26373838383837</v>
      </c>
      <c r="J2329" t="s">
        <v>3</v>
      </c>
      <c r="K2329" t="s">
        <v>1</v>
      </c>
      <c r="L2329" s="6">
        <v>-0.11040935046043387</v>
      </c>
      <c r="M2329" s="7" t="s">
        <v>9510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8">
        <v>125.32057465891425</v>
      </c>
    </row>
    <row r="2330" spans="1:19" x14ac:dyDescent="0.25">
      <c r="A2330" t="s">
        <v>11918</v>
      </c>
      <c r="B2330" t="s">
        <v>4537</v>
      </c>
      <c r="C2330" t="s">
        <v>9388</v>
      </c>
      <c r="D2330" t="s">
        <v>9383</v>
      </c>
      <c r="E2330" s="2">
        <v>45747</v>
      </c>
      <c r="F2330" s="2">
        <v>45777</v>
      </c>
      <c r="G2330" t="s">
        <v>4538</v>
      </c>
      <c r="H2330">
        <v>36.008000000000003</v>
      </c>
      <c r="I2330" s="4">
        <v>37.944373737373738</v>
      </c>
      <c r="J2330" t="s">
        <v>3</v>
      </c>
      <c r="K2330" t="s">
        <v>1</v>
      </c>
      <c r="L2330" s="6">
        <v>-5.1031906621415213E-2</v>
      </c>
      <c r="M2330" s="7" t="s">
        <v>9464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8">
        <v>55.876243768709955</v>
      </c>
    </row>
    <row r="2331" spans="1:19" x14ac:dyDescent="0.25">
      <c r="A2331" t="s">
        <v>11919</v>
      </c>
      <c r="B2331" t="s">
        <v>4539</v>
      </c>
      <c r="C2331" t="s">
        <v>9388</v>
      </c>
      <c r="D2331" t="s">
        <v>9383</v>
      </c>
      <c r="E2331" s="2">
        <v>45747</v>
      </c>
      <c r="F2331" s="2">
        <v>45777</v>
      </c>
      <c r="G2331" t="s">
        <v>4540</v>
      </c>
      <c r="H2331">
        <v>23.759</v>
      </c>
      <c r="I2331" s="4">
        <v>23.56666666666667</v>
      </c>
      <c r="J2331" t="s">
        <v>3</v>
      </c>
      <c r="K2331" t="s">
        <v>1</v>
      </c>
      <c r="L2331" s="6">
        <v>8.1612446958980733E-3</v>
      </c>
      <c r="M2331" s="7" t="s">
        <v>9492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8">
        <v>55.731748698193506</v>
      </c>
    </row>
    <row r="2332" spans="1:19" x14ac:dyDescent="0.25">
      <c r="A2332" t="s">
        <v>11920</v>
      </c>
      <c r="B2332" t="s">
        <v>4541</v>
      </c>
      <c r="C2332" t="s">
        <v>9388</v>
      </c>
      <c r="D2332" t="s">
        <v>9383</v>
      </c>
      <c r="E2332" s="2">
        <v>45747</v>
      </c>
      <c r="F2332" s="2">
        <v>45777</v>
      </c>
      <c r="G2332" t="s">
        <v>4542</v>
      </c>
      <c r="H2332">
        <v>98</v>
      </c>
      <c r="I2332" s="4">
        <v>94.202888659793814</v>
      </c>
      <c r="J2332" t="s">
        <v>3</v>
      </c>
      <c r="K2332" t="s">
        <v>1</v>
      </c>
      <c r="L2332" s="6">
        <v>4.0307801535886645E-2</v>
      </c>
      <c r="M2332" s="7" t="s">
        <v>9488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8">
        <v>156.22807024238222</v>
      </c>
    </row>
    <row r="2333" spans="1:19" x14ac:dyDescent="0.25">
      <c r="A2333" t="s">
        <v>11921</v>
      </c>
      <c r="B2333" t="s">
        <v>4543</v>
      </c>
      <c r="C2333" t="s">
        <v>9388</v>
      </c>
      <c r="D2333" t="s">
        <v>9383</v>
      </c>
      <c r="E2333" s="2">
        <v>45747</v>
      </c>
      <c r="F2333" s="2">
        <v>45777</v>
      </c>
      <c r="G2333" t="s">
        <v>4544</v>
      </c>
      <c r="H2333">
        <v>299.50580000000002</v>
      </c>
      <c r="I2333" s="4">
        <v>301.33443711340203</v>
      </c>
      <c r="J2333" t="s">
        <v>3</v>
      </c>
      <c r="K2333" t="s">
        <v>1</v>
      </c>
      <c r="L2333" s="6">
        <v>-6.0684637670995745E-3</v>
      </c>
      <c r="M2333" s="7" t="s">
        <v>9486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8">
        <v>327.07904162102881</v>
      </c>
    </row>
    <row r="2334" spans="1:19" x14ac:dyDescent="0.25">
      <c r="A2334" t="s">
        <v>11922</v>
      </c>
      <c r="B2334" t="s">
        <v>4545</v>
      </c>
      <c r="C2334" t="s">
        <v>9388</v>
      </c>
      <c r="D2334" t="s">
        <v>9383</v>
      </c>
      <c r="E2334" s="2">
        <v>45747</v>
      </c>
      <c r="F2334" s="2">
        <v>45777</v>
      </c>
      <c r="G2334" t="s">
        <v>4546</v>
      </c>
      <c r="H2334">
        <v>53.113</v>
      </c>
      <c r="I2334" s="4">
        <v>86.22079835234473</v>
      </c>
      <c r="J2334" t="s">
        <v>3</v>
      </c>
      <c r="K2334" t="s">
        <v>1</v>
      </c>
      <c r="L2334" s="6">
        <v>-0.38398853855479731</v>
      </c>
      <c r="M2334" s="7" t="s">
        <v>9651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8">
        <v>74.183769203143754</v>
      </c>
    </row>
    <row r="2335" spans="1:19" x14ac:dyDescent="0.25">
      <c r="A2335" t="s">
        <v>11923</v>
      </c>
      <c r="B2335" t="s">
        <v>4547</v>
      </c>
      <c r="C2335" t="s">
        <v>9388</v>
      </c>
      <c r="D2335" t="s">
        <v>9383</v>
      </c>
      <c r="E2335" s="2">
        <v>45747</v>
      </c>
      <c r="F2335" s="2">
        <v>45777</v>
      </c>
      <c r="G2335" t="s">
        <v>4548</v>
      </c>
      <c r="H2335">
        <v>124.5</v>
      </c>
      <c r="I2335" s="4">
        <v>196.53797262357415</v>
      </c>
      <c r="J2335" t="s">
        <v>3</v>
      </c>
      <c r="K2335" t="s">
        <v>12</v>
      </c>
      <c r="L2335" s="6">
        <v>-0.36653462769531697</v>
      </c>
      <c r="M2335" s="7" t="s">
        <v>9585</v>
      </c>
      <c r="N2335" t="s">
        <v>9405</v>
      </c>
      <c r="O2335">
        <v>233.39099999999999</v>
      </c>
      <c r="P2335">
        <v>0.873</v>
      </c>
      <c r="Q2335">
        <v>2E-3</v>
      </c>
      <c r="R2335">
        <v>0.875</v>
      </c>
      <c r="S2335" s="8">
        <v>199.3453992844899</v>
      </c>
    </row>
    <row r="2336" spans="1:19" x14ac:dyDescent="0.25">
      <c r="A2336" t="s">
        <v>11923</v>
      </c>
      <c r="B2336" t="s">
        <v>4547</v>
      </c>
      <c r="C2336" t="s">
        <v>9388</v>
      </c>
      <c r="D2336" t="s">
        <v>9383</v>
      </c>
      <c r="E2336" s="2">
        <v>45747</v>
      </c>
      <c r="F2336" s="2">
        <v>45777</v>
      </c>
      <c r="G2336" t="s">
        <v>4548</v>
      </c>
      <c r="H2336">
        <v>124.5</v>
      </c>
      <c r="I2336" s="4">
        <v>196.53797262357415</v>
      </c>
      <c r="J2336" t="s">
        <v>3</v>
      </c>
      <c r="K2336" t="s">
        <v>12</v>
      </c>
      <c r="L2336" s="6">
        <v>-0.36653462769531697</v>
      </c>
      <c r="M2336" s="7" t="s">
        <v>9585</v>
      </c>
      <c r="N2336" t="s">
        <v>9405</v>
      </c>
      <c r="O2336">
        <v>233.39099999999999</v>
      </c>
      <c r="P2336">
        <v>0.873</v>
      </c>
      <c r="Q2336">
        <v>2E-3</v>
      </c>
      <c r="R2336">
        <v>0.875</v>
      </c>
      <c r="S2336" s="8">
        <v>199.3453992844899</v>
      </c>
    </row>
    <row r="2337" spans="1:19" x14ac:dyDescent="0.25">
      <c r="A2337" t="s">
        <v>11924</v>
      </c>
      <c r="B2337" t="s">
        <v>4549</v>
      </c>
      <c r="C2337" t="s">
        <v>9388</v>
      </c>
      <c r="D2337" t="s">
        <v>9383</v>
      </c>
      <c r="E2337" s="2">
        <v>45747</v>
      </c>
      <c r="F2337" s="2">
        <v>45777</v>
      </c>
      <c r="G2337" t="s">
        <v>4550</v>
      </c>
      <c r="H2337">
        <v>130.80189999999999</v>
      </c>
      <c r="I2337" s="4">
        <v>197.93087503168567</v>
      </c>
      <c r="J2337" t="s">
        <v>3</v>
      </c>
      <c r="K2337" t="s">
        <v>12</v>
      </c>
      <c r="L2337" s="6">
        <v>-0.33915363139247157</v>
      </c>
      <c r="M2337" s="7" t="s">
        <v>9645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8">
        <v>197.3658168184146</v>
      </c>
    </row>
    <row r="2338" spans="1:19" x14ac:dyDescent="0.25">
      <c r="A2338" t="s">
        <v>11925</v>
      </c>
      <c r="B2338" t="s">
        <v>4551</v>
      </c>
      <c r="C2338" t="s">
        <v>9388</v>
      </c>
      <c r="D2338" t="s">
        <v>9383</v>
      </c>
      <c r="E2338" s="2">
        <v>45747</v>
      </c>
      <c r="F2338" s="2">
        <v>45777</v>
      </c>
      <c r="G2338" t="s">
        <v>4552</v>
      </c>
      <c r="H2338">
        <v>112.505</v>
      </c>
      <c r="I2338" s="4">
        <v>192.25433012658226</v>
      </c>
      <c r="J2338" t="s">
        <v>3</v>
      </c>
      <c r="K2338" t="s">
        <v>12</v>
      </c>
      <c r="L2338" s="6">
        <v>-0.41481161997274374</v>
      </c>
      <c r="M2338" s="7" t="s">
        <v>9826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8">
        <v>198.79631801652741</v>
      </c>
    </row>
    <row r="2339" spans="1:19" x14ac:dyDescent="0.25">
      <c r="A2339" t="s">
        <v>11926</v>
      </c>
      <c r="B2339" t="s">
        <v>4553</v>
      </c>
      <c r="C2339" t="s">
        <v>9388</v>
      </c>
      <c r="D2339" t="s">
        <v>9383</v>
      </c>
      <c r="E2339" s="2">
        <v>45747</v>
      </c>
      <c r="F2339" s="2">
        <v>45777</v>
      </c>
      <c r="G2339" t="s">
        <v>4554</v>
      </c>
      <c r="H2339">
        <v>137.40010000000001</v>
      </c>
      <c r="I2339" s="4">
        <v>219.93901166032953</v>
      </c>
      <c r="J2339" t="s">
        <v>3</v>
      </c>
      <c r="K2339" t="s">
        <v>12</v>
      </c>
      <c r="L2339" s="6">
        <v>-0.37528090645329149</v>
      </c>
      <c r="M2339" s="7" t="s">
        <v>9651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8">
        <v>204.04148907627444</v>
      </c>
    </row>
    <row r="2340" spans="1:19" x14ac:dyDescent="0.25">
      <c r="A2340" t="s">
        <v>11927</v>
      </c>
      <c r="B2340" t="s">
        <v>4555</v>
      </c>
      <c r="C2340" t="s">
        <v>9388</v>
      </c>
      <c r="D2340" t="s">
        <v>9383</v>
      </c>
      <c r="E2340" s="2">
        <v>45747</v>
      </c>
      <c r="F2340" s="2">
        <v>45777</v>
      </c>
      <c r="G2340" t="s">
        <v>4556</v>
      </c>
      <c r="H2340">
        <v>140.72800000000001</v>
      </c>
      <c r="I2340" s="4">
        <v>185.44429530201344</v>
      </c>
      <c r="J2340" t="s">
        <v>3</v>
      </c>
      <c r="K2340" t="s">
        <v>12</v>
      </c>
      <c r="L2340" s="6">
        <v>-0.24113060598164393</v>
      </c>
      <c r="M2340" s="7" t="s">
        <v>9923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8">
        <v>199.31650027038663</v>
      </c>
    </row>
    <row r="2341" spans="1:19" x14ac:dyDescent="0.25">
      <c r="A2341" t="s">
        <v>11928</v>
      </c>
      <c r="B2341" t="s">
        <v>4557</v>
      </c>
      <c r="C2341" t="s">
        <v>9389</v>
      </c>
      <c r="D2341" t="s">
        <v>9383</v>
      </c>
      <c r="E2341" s="2">
        <v>45747</v>
      </c>
      <c r="F2341" s="2">
        <v>45777</v>
      </c>
      <c r="G2341" t="s">
        <v>4558</v>
      </c>
      <c r="H2341">
        <v>133</v>
      </c>
      <c r="I2341" s="4">
        <v>124.20938041237115</v>
      </c>
      <c r="J2341" t="s">
        <v>3</v>
      </c>
      <c r="K2341" t="s">
        <v>12</v>
      </c>
      <c r="L2341" s="6">
        <v>7.077259027010907E-2</v>
      </c>
      <c r="M2341" s="7" t="s">
        <v>9547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8">
        <v>111.33553540779309</v>
      </c>
    </row>
    <row r="2342" spans="1:19" x14ac:dyDescent="0.25">
      <c r="A2342" t="s">
        <v>11929</v>
      </c>
      <c r="B2342" t="s">
        <v>4559</v>
      </c>
      <c r="C2342" t="s">
        <v>9388</v>
      </c>
      <c r="D2342" t="s">
        <v>9383</v>
      </c>
      <c r="E2342" s="2">
        <v>45747</v>
      </c>
      <c r="F2342" s="2">
        <v>45777</v>
      </c>
      <c r="G2342" t="s">
        <v>4560</v>
      </c>
      <c r="H2342">
        <v>25.9</v>
      </c>
      <c r="I2342" s="4">
        <v>28.995773195876289</v>
      </c>
      <c r="J2342" t="s">
        <v>3</v>
      </c>
      <c r="K2342" t="s">
        <v>1</v>
      </c>
      <c r="L2342" s="6">
        <v>-0.10676636125421768</v>
      </c>
      <c r="M2342" s="7" t="s">
        <v>9510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8">
        <v>29.650388469974871</v>
      </c>
    </row>
    <row r="2343" spans="1:19" x14ac:dyDescent="0.25">
      <c r="A2343" t="s">
        <v>11930</v>
      </c>
      <c r="B2343" t="s">
        <v>4561</v>
      </c>
      <c r="C2343" t="s">
        <v>9388</v>
      </c>
      <c r="D2343" t="s">
        <v>9383</v>
      </c>
      <c r="E2343" s="2">
        <v>45747</v>
      </c>
      <c r="F2343" s="2">
        <v>45777</v>
      </c>
      <c r="G2343" t="s">
        <v>4562</v>
      </c>
      <c r="H2343">
        <v>286</v>
      </c>
      <c r="I2343" s="4">
        <v>199.47293814432987</v>
      </c>
      <c r="J2343" t="s">
        <v>3</v>
      </c>
      <c r="K2343" t="s">
        <v>12</v>
      </c>
      <c r="L2343" s="6">
        <v>0.43377844965146561</v>
      </c>
      <c r="M2343" s="7" t="s">
        <v>11546</v>
      </c>
      <c r="N2343" t="s">
        <v>9410</v>
      </c>
      <c r="O2343">
        <v>449.19</v>
      </c>
      <c r="P2343">
        <v>1.6930000000000001</v>
      </c>
      <c r="Q2343">
        <v>1.4E-2</v>
      </c>
      <c r="R2343">
        <v>1.7070000000000001</v>
      </c>
      <c r="S2343" s="8">
        <v>195.11169371835803</v>
      </c>
    </row>
    <row r="2344" spans="1:19" x14ac:dyDescent="0.25">
      <c r="A2344" t="s">
        <v>11931</v>
      </c>
      <c r="B2344" t="s">
        <v>4563</v>
      </c>
      <c r="C2344" t="s">
        <v>9388</v>
      </c>
      <c r="D2344" t="s">
        <v>9383</v>
      </c>
      <c r="E2344" s="2">
        <v>45747</v>
      </c>
      <c r="F2344" s="2">
        <v>45777</v>
      </c>
      <c r="G2344" t="s">
        <v>4564</v>
      </c>
      <c r="H2344">
        <v>611</v>
      </c>
      <c r="I2344" s="4">
        <v>571.31313131313129</v>
      </c>
      <c r="J2344" t="s">
        <v>3</v>
      </c>
      <c r="K2344" t="s">
        <v>12</v>
      </c>
      <c r="L2344" s="6">
        <v>6.9466053748231893E-2</v>
      </c>
      <c r="M2344" s="7" t="s">
        <v>9547</v>
      </c>
      <c r="N2344" t="s">
        <v>9408</v>
      </c>
      <c r="O2344">
        <v>357.71100000000001</v>
      </c>
      <c r="P2344">
        <v>1.329</v>
      </c>
      <c r="Q2344">
        <v>2E-3</v>
      </c>
      <c r="R2344">
        <v>1.331</v>
      </c>
      <c r="S2344" s="8">
        <v>439.13496880653327</v>
      </c>
    </row>
    <row r="2345" spans="1:19" x14ac:dyDescent="0.25">
      <c r="A2345" t="s">
        <v>11932</v>
      </c>
      <c r="B2345" t="s">
        <v>4565</v>
      </c>
      <c r="C2345" t="s">
        <v>9388</v>
      </c>
      <c r="D2345" t="s">
        <v>9383</v>
      </c>
      <c r="E2345" s="2">
        <v>45747</v>
      </c>
      <c r="F2345" s="2">
        <v>45777</v>
      </c>
      <c r="G2345" t="s">
        <v>4566</v>
      </c>
      <c r="H2345">
        <v>174.6</v>
      </c>
      <c r="I2345" s="4">
        <v>151.09191919191917</v>
      </c>
      <c r="J2345" t="s">
        <v>3</v>
      </c>
      <c r="K2345" t="s">
        <v>1</v>
      </c>
      <c r="L2345" s="6">
        <v>0.15558794231887751</v>
      </c>
      <c r="M2345" s="7" t="s">
        <v>9669</v>
      </c>
      <c r="N2345" t="s">
        <v>9409</v>
      </c>
      <c r="O2345">
        <v>412.87</v>
      </c>
      <c r="P2345">
        <v>1.6</v>
      </c>
      <c r="Q2345">
        <v>3.5000000000000003E-2</v>
      </c>
      <c r="R2345">
        <v>1.635</v>
      </c>
      <c r="S2345" s="8">
        <v>144.40837347413685</v>
      </c>
    </row>
    <row r="2346" spans="1:19" x14ac:dyDescent="0.25">
      <c r="A2346" t="s">
        <v>11932</v>
      </c>
      <c r="B2346" t="s">
        <v>4565</v>
      </c>
      <c r="C2346" t="s">
        <v>9388</v>
      </c>
      <c r="D2346" t="s">
        <v>9383</v>
      </c>
      <c r="E2346" s="2">
        <v>45747</v>
      </c>
      <c r="F2346" s="2">
        <v>45777</v>
      </c>
      <c r="G2346" t="s">
        <v>4566</v>
      </c>
      <c r="H2346">
        <v>174.6</v>
      </c>
      <c r="I2346" s="4">
        <v>151.15360824742268</v>
      </c>
      <c r="J2346" t="s">
        <v>3</v>
      </c>
      <c r="K2346" t="s">
        <v>1</v>
      </c>
      <c r="L2346" s="6">
        <v>0.15511632189552516</v>
      </c>
      <c r="M2346" s="7" t="s">
        <v>9669</v>
      </c>
      <c r="N2346" t="s">
        <v>9409</v>
      </c>
      <c r="O2346">
        <v>412.87</v>
      </c>
      <c r="P2346">
        <v>1.6</v>
      </c>
      <c r="Q2346">
        <v>3.5000000000000003E-2</v>
      </c>
      <c r="R2346">
        <v>1.635</v>
      </c>
      <c r="S2346" s="8">
        <v>144.40837347413685</v>
      </c>
    </row>
    <row r="2347" spans="1:19" x14ac:dyDescent="0.25">
      <c r="A2347" t="s">
        <v>11933</v>
      </c>
      <c r="B2347" t="s">
        <v>4567</v>
      </c>
      <c r="C2347" t="s">
        <v>9389</v>
      </c>
      <c r="D2347" t="s">
        <v>9383</v>
      </c>
      <c r="E2347" s="2">
        <v>45747</v>
      </c>
      <c r="F2347" s="2">
        <v>45777</v>
      </c>
      <c r="G2347" t="s">
        <v>4568</v>
      </c>
      <c r="H2347">
        <v>24.416</v>
      </c>
      <c r="I2347" s="4">
        <v>34.088659793814429</v>
      </c>
      <c r="J2347" t="s">
        <v>3</v>
      </c>
      <c r="K2347" t="s">
        <v>12</v>
      </c>
      <c r="L2347" s="6">
        <v>-0.28375007560636289</v>
      </c>
      <c r="M2347" s="7" t="s">
        <v>9466</v>
      </c>
      <c r="N2347" t="s">
        <v>9402</v>
      </c>
      <c r="O2347">
        <v>193.684</v>
      </c>
      <c r="P2347">
        <v>0.72699999999999998</v>
      </c>
      <c r="Q2347">
        <v>2E-3</v>
      </c>
      <c r="R2347">
        <v>0.72899999999999998</v>
      </c>
      <c r="S2347" s="8">
        <v>17.276203770174792</v>
      </c>
    </row>
    <row r="2348" spans="1:19" x14ac:dyDescent="0.25">
      <c r="A2348" t="s">
        <v>11934</v>
      </c>
      <c r="B2348" t="s">
        <v>4569</v>
      </c>
      <c r="C2348" t="s">
        <v>9389</v>
      </c>
      <c r="D2348" t="s">
        <v>9383</v>
      </c>
      <c r="E2348" s="2">
        <v>45747</v>
      </c>
      <c r="F2348" s="2">
        <v>45777</v>
      </c>
      <c r="G2348" t="s">
        <v>4570</v>
      </c>
      <c r="H2348">
        <v>16.97</v>
      </c>
      <c r="I2348" s="4">
        <v>19.84082474226804</v>
      </c>
      <c r="J2348" t="s">
        <v>3</v>
      </c>
      <c r="K2348" t="s">
        <v>12</v>
      </c>
      <c r="L2348" s="6">
        <v>-0.14469281290268943</v>
      </c>
      <c r="M2348" s="7" t="s">
        <v>9693</v>
      </c>
      <c r="N2348" t="s">
        <v>9402</v>
      </c>
      <c r="O2348">
        <v>193.684</v>
      </c>
      <c r="P2348">
        <v>0.72699999999999998</v>
      </c>
      <c r="Q2348">
        <v>2E-3</v>
      </c>
      <c r="R2348">
        <v>0.72899999999999998</v>
      </c>
      <c r="S2348" s="8">
        <v>8.3742554795667967</v>
      </c>
    </row>
    <row r="2349" spans="1:19" x14ac:dyDescent="0.25">
      <c r="A2349" t="s">
        <v>11935</v>
      </c>
      <c r="B2349" t="s">
        <v>4571</v>
      </c>
      <c r="C2349" t="s">
        <v>9389</v>
      </c>
      <c r="D2349" t="s">
        <v>9383</v>
      </c>
      <c r="E2349" s="2">
        <v>45747</v>
      </c>
      <c r="F2349" s="2">
        <v>45777</v>
      </c>
      <c r="G2349" t="s">
        <v>4572</v>
      </c>
      <c r="H2349">
        <v>24.6</v>
      </c>
      <c r="I2349" s="4">
        <v>25.71958762886598</v>
      </c>
      <c r="J2349" t="s">
        <v>3</v>
      </c>
      <c r="K2349" t="s">
        <v>12</v>
      </c>
      <c r="L2349" s="6">
        <v>-4.3530543530543531E-2</v>
      </c>
      <c r="M2349" s="7" t="s">
        <v>9475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8">
        <v>12.848172790568237</v>
      </c>
    </row>
    <row r="2350" spans="1:19" x14ac:dyDescent="0.25">
      <c r="A2350" t="s">
        <v>11936</v>
      </c>
      <c r="B2350" t="s">
        <v>4573</v>
      </c>
      <c r="C2350" t="s">
        <v>9389</v>
      </c>
      <c r="D2350" t="s">
        <v>9383</v>
      </c>
      <c r="E2350" s="2">
        <v>45747</v>
      </c>
      <c r="F2350" s="2">
        <v>45777</v>
      </c>
      <c r="G2350" t="s">
        <v>4574</v>
      </c>
      <c r="H2350">
        <v>46.1</v>
      </c>
      <c r="I2350" s="4">
        <v>35.415463917525777</v>
      </c>
      <c r="J2350" t="s">
        <v>3</v>
      </c>
      <c r="K2350" t="s">
        <v>12</v>
      </c>
      <c r="L2350" s="6">
        <v>0.30169126422728709</v>
      </c>
      <c r="M2350" s="7" t="s">
        <v>10823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8">
        <v>17.398567320561156</v>
      </c>
    </row>
    <row r="2351" spans="1:19" x14ac:dyDescent="0.25">
      <c r="A2351" t="s">
        <v>11937</v>
      </c>
      <c r="B2351" t="s">
        <v>4575</v>
      </c>
      <c r="C2351" t="s">
        <v>9389</v>
      </c>
      <c r="D2351" t="s">
        <v>9383</v>
      </c>
      <c r="E2351" s="2">
        <v>45747</v>
      </c>
      <c r="F2351" s="2">
        <v>45777</v>
      </c>
      <c r="G2351" t="s">
        <v>4576</v>
      </c>
      <c r="H2351">
        <v>16.43</v>
      </c>
      <c r="I2351" s="4">
        <v>19.595876288659792</v>
      </c>
      <c r="J2351" t="s">
        <v>3</v>
      </c>
      <c r="K2351" t="s">
        <v>12</v>
      </c>
      <c r="L2351" s="6">
        <v>-0.16155829124579113</v>
      </c>
      <c r="M2351" s="7" t="s">
        <v>9655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8">
        <v>13.949444744045515</v>
      </c>
    </row>
    <row r="2352" spans="1:19" x14ac:dyDescent="0.25">
      <c r="A2352" t="s">
        <v>11937</v>
      </c>
      <c r="B2352" t="s">
        <v>4575</v>
      </c>
      <c r="C2352" t="s">
        <v>9389</v>
      </c>
      <c r="D2352" t="s">
        <v>9383</v>
      </c>
      <c r="E2352" s="2">
        <v>45747</v>
      </c>
      <c r="F2352" s="2">
        <v>45777</v>
      </c>
      <c r="G2352" t="s">
        <v>4576</v>
      </c>
      <c r="H2352">
        <v>16.43</v>
      </c>
      <c r="I2352" s="4">
        <v>19.595876288659792</v>
      </c>
      <c r="J2352" t="s">
        <v>3</v>
      </c>
      <c r="K2352" t="s">
        <v>12</v>
      </c>
      <c r="L2352" s="6">
        <v>-0.16155829124579113</v>
      </c>
      <c r="M2352" s="7" t="s">
        <v>9655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8">
        <v>13.949444744045515</v>
      </c>
    </row>
    <row r="2353" spans="1:19" x14ac:dyDescent="0.25">
      <c r="A2353" t="s">
        <v>11938</v>
      </c>
      <c r="B2353" t="s">
        <v>4577</v>
      </c>
      <c r="C2353" t="s">
        <v>9389</v>
      </c>
      <c r="D2353" t="s">
        <v>9383</v>
      </c>
      <c r="E2353" s="2">
        <v>45747</v>
      </c>
      <c r="F2353" s="2">
        <v>45777</v>
      </c>
      <c r="G2353" t="s">
        <v>4578</v>
      </c>
      <c r="H2353">
        <v>51.4</v>
      </c>
      <c r="I2353" s="4">
        <v>60.573453608247419</v>
      </c>
      <c r="J2353" t="s">
        <v>3</v>
      </c>
      <c r="K2353" t="s">
        <v>12</v>
      </c>
      <c r="L2353" s="6">
        <v>-0.15144346346133386</v>
      </c>
      <c r="M2353" s="7" t="s">
        <v>10090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8">
        <v>38.016825560663513</v>
      </c>
    </row>
    <row r="2354" spans="1:19" x14ac:dyDescent="0.25">
      <c r="A2354" t="s">
        <v>11939</v>
      </c>
      <c r="B2354" t="s">
        <v>4579</v>
      </c>
      <c r="C2354" t="s">
        <v>9389</v>
      </c>
      <c r="D2354" t="s">
        <v>9383</v>
      </c>
      <c r="E2354" s="2">
        <v>45747</v>
      </c>
      <c r="F2354" s="2">
        <v>45777</v>
      </c>
      <c r="G2354" t="s">
        <v>4580</v>
      </c>
      <c r="H2354">
        <v>8.9700000000000006</v>
      </c>
      <c r="I2354" s="4">
        <v>7.3760606060606069</v>
      </c>
      <c r="J2354" t="s">
        <v>3</v>
      </c>
      <c r="K2354" t="s">
        <v>12</v>
      </c>
      <c r="L2354" s="6">
        <v>0.21609629842652311</v>
      </c>
      <c r="M2354" s="7" t="s">
        <v>9795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8">
        <v>8.4736758642557177</v>
      </c>
    </row>
    <row r="2355" spans="1:19" x14ac:dyDescent="0.25">
      <c r="A2355" t="s">
        <v>11940</v>
      </c>
      <c r="B2355" t="s">
        <v>4581</v>
      </c>
      <c r="C2355" t="s">
        <v>9389</v>
      </c>
      <c r="D2355" t="s">
        <v>9360</v>
      </c>
      <c r="E2355" s="2">
        <v>45747</v>
      </c>
      <c r="F2355" s="2">
        <v>45777</v>
      </c>
      <c r="G2355" t="s">
        <v>4582</v>
      </c>
      <c r="H2355">
        <v>3.1</v>
      </c>
      <c r="I2355" s="4">
        <v>3.1639175257731957</v>
      </c>
      <c r="J2355" t="s">
        <v>3</v>
      </c>
      <c r="K2355" t="s">
        <v>1</v>
      </c>
      <c r="L2355" s="6">
        <v>-2.020202020202011E-2</v>
      </c>
      <c r="M2355" s="7" t="s">
        <v>9532</v>
      </c>
      <c r="N2355" t="s">
        <v>9399</v>
      </c>
      <c r="O2355">
        <v>365.22199999999998</v>
      </c>
      <c r="P2355">
        <v>1.357</v>
      </c>
      <c r="Q2355">
        <v>2E-3</v>
      </c>
      <c r="R2355">
        <v>1.359</v>
      </c>
      <c r="S2355" s="8">
        <v>4.6134911250238178</v>
      </c>
    </row>
    <row r="2356" spans="1:19" x14ac:dyDescent="0.25">
      <c r="A2356" t="s">
        <v>11941</v>
      </c>
      <c r="B2356" t="s">
        <v>4583</v>
      </c>
      <c r="C2356" t="s">
        <v>9388</v>
      </c>
      <c r="D2356" t="s">
        <v>9383</v>
      </c>
      <c r="E2356" s="2">
        <v>45747</v>
      </c>
      <c r="F2356" s="2">
        <v>45777</v>
      </c>
      <c r="G2356" t="s">
        <v>4584</v>
      </c>
      <c r="H2356">
        <v>399.6601</v>
      </c>
      <c r="I2356" s="4">
        <v>394.38732061855671</v>
      </c>
      <c r="J2356" t="s">
        <v>3</v>
      </c>
      <c r="K2356" t="s">
        <v>12</v>
      </c>
      <c r="L2356" s="6">
        <v>1.336954588999828E-2</v>
      </c>
      <c r="M2356" s="7" t="s">
        <v>9492</v>
      </c>
      <c r="N2356" t="s">
        <v>9399</v>
      </c>
      <c r="O2356">
        <v>365.22199999999998</v>
      </c>
      <c r="P2356">
        <v>1.357</v>
      </c>
      <c r="Q2356">
        <v>2E-3</v>
      </c>
      <c r="R2356">
        <v>1.359</v>
      </c>
      <c r="S2356" s="8">
        <v>400.22244631645418</v>
      </c>
    </row>
    <row r="2357" spans="1:19" x14ac:dyDescent="0.25">
      <c r="A2357" t="s">
        <v>11942</v>
      </c>
      <c r="B2357" t="s">
        <v>4585</v>
      </c>
      <c r="C2357" t="s">
        <v>9388</v>
      </c>
      <c r="D2357" t="s">
        <v>9383</v>
      </c>
      <c r="E2357" s="2">
        <v>45747</v>
      </c>
      <c r="F2357" s="2">
        <v>45777</v>
      </c>
      <c r="G2357" t="s">
        <v>4586</v>
      </c>
      <c r="H2357">
        <v>107.80029999999999</v>
      </c>
      <c r="I2357" s="4">
        <v>115.22783505154639</v>
      </c>
      <c r="J2357" t="s">
        <v>3</v>
      </c>
      <c r="K2357" t="s">
        <v>1</v>
      </c>
      <c r="L2357" s="6">
        <v>-6.4459555698705429E-2</v>
      </c>
      <c r="M2357" s="7" t="s">
        <v>9573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8">
        <v>113.89101458106332</v>
      </c>
    </row>
    <row r="2358" spans="1:19" x14ac:dyDescent="0.25">
      <c r="A2358" t="s">
        <v>11943</v>
      </c>
      <c r="B2358" t="s">
        <v>4587</v>
      </c>
      <c r="C2358" t="s">
        <v>9389</v>
      </c>
      <c r="D2358" t="s">
        <v>9383</v>
      </c>
      <c r="E2358" s="2">
        <v>45747</v>
      </c>
      <c r="F2358" s="2">
        <v>45777</v>
      </c>
      <c r="G2358" t="s">
        <v>4588</v>
      </c>
      <c r="H2358">
        <v>37.79</v>
      </c>
      <c r="I2358" s="4">
        <v>40.018453608247427</v>
      </c>
      <c r="J2358" t="s">
        <v>3</v>
      </c>
      <c r="K2358" t="s">
        <v>12</v>
      </c>
      <c r="L2358" s="6">
        <v>-5.5685650176851564E-2</v>
      </c>
      <c r="M2358" s="7" t="s">
        <v>9573</v>
      </c>
      <c r="N2358" t="s">
        <v>9402</v>
      </c>
      <c r="O2358">
        <v>193.684</v>
      </c>
      <c r="P2358">
        <v>0.72699999999999998</v>
      </c>
      <c r="Q2358">
        <v>2E-3</v>
      </c>
      <c r="R2358">
        <v>0.72899999999999998</v>
      </c>
      <c r="S2358" s="8">
        <v>15.570761786664839</v>
      </c>
    </row>
    <row r="2359" spans="1:19" x14ac:dyDescent="0.25">
      <c r="A2359" t="s">
        <v>11944</v>
      </c>
      <c r="B2359" t="s">
        <v>4589</v>
      </c>
      <c r="C2359" t="s">
        <v>9389</v>
      </c>
      <c r="D2359" t="s">
        <v>9383</v>
      </c>
      <c r="E2359" s="2">
        <v>45747</v>
      </c>
      <c r="F2359" s="2">
        <v>45777</v>
      </c>
      <c r="G2359" t="s">
        <v>4590</v>
      </c>
      <c r="H2359">
        <v>10.17</v>
      </c>
      <c r="I2359" s="4">
        <v>16.166597938144331</v>
      </c>
      <c r="J2359" t="s">
        <v>3</v>
      </c>
      <c r="K2359" t="s">
        <v>12</v>
      </c>
      <c r="L2359" s="6">
        <v>-0.37092516069788806</v>
      </c>
      <c r="M2359" s="7" t="s">
        <v>9585</v>
      </c>
      <c r="N2359" t="s">
        <v>9402</v>
      </c>
      <c r="O2359">
        <v>193.684</v>
      </c>
      <c r="P2359">
        <v>0.72699999999999998</v>
      </c>
      <c r="Q2359">
        <v>2E-3</v>
      </c>
      <c r="R2359">
        <v>0.72899999999999998</v>
      </c>
      <c r="S2359" s="8">
        <v>7.1047336443082694</v>
      </c>
    </row>
    <row r="2360" spans="1:19" x14ac:dyDescent="0.25">
      <c r="A2360" t="s">
        <v>11945</v>
      </c>
      <c r="B2360" t="s">
        <v>4591</v>
      </c>
      <c r="C2360" t="s">
        <v>9389</v>
      </c>
      <c r="D2360" t="s">
        <v>9383</v>
      </c>
      <c r="E2360" s="2">
        <v>45747</v>
      </c>
      <c r="F2360" s="2">
        <v>45777</v>
      </c>
      <c r="G2360" t="s">
        <v>4592</v>
      </c>
      <c r="H2360">
        <v>30.568999999999999</v>
      </c>
      <c r="I2360" s="4">
        <v>31.414639175257733</v>
      </c>
      <c r="J2360" t="s">
        <v>3</v>
      </c>
      <c r="K2360" t="s">
        <v>12</v>
      </c>
      <c r="L2360" s="6">
        <v>-2.6918634033643807E-2</v>
      </c>
      <c r="M2360" s="7" t="s">
        <v>9473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8">
        <v>8.8866528468096977</v>
      </c>
    </row>
    <row r="2361" spans="1:19" x14ac:dyDescent="0.25">
      <c r="A2361" t="s">
        <v>11945</v>
      </c>
      <c r="B2361" t="s">
        <v>4591</v>
      </c>
      <c r="C2361" t="s">
        <v>9389</v>
      </c>
      <c r="D2361" t="s">
        <v>9383</v>
      </c>
      <c r="E2361" s="2">
        <v>45747</v>
      </c>
      <c r="F2361" s="2">
        <v>45777</v>
      </c>
      <c r="G2361" t="s">
        <v>4592</v>
      </c>
      <c r="H2361">
        <v>30.568999999999999</v>
      </c>
      <c r="I2361" s="4">
        <v>31.401818181818182</v>
      </c>
      <c r="J2361" t="s">
        <v>3</v>
      </c>
      <c r="K2361" t="s">
        <v>12</v>
      </c>
      <c r="L2361" s="6">
        <v>-2.6521336344160762E-2</v>
      </c>
      <c r="M2361" s="7" t="s">
        <v>9473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8">
        <v>8.8866528468096977</v>
      </c>
    </row>
    <row r="2362" spans="1:19" x14ac:dyDescent="0.25">
      <c r="A2362" t="s">
        <v>11946</v>
      </c>
      <c r="B2362" t="s">
        <v>4593</v>
      </c>
      <c r="C2362" t="s">
        <v>9388</v>
      </c>
      <c r="D2362" t="s">
        <v>9383</v>
      </c>
      <c r="E2362" s="2">
        <v>45747</v>
      </c>
      <c r="F2362" s="2">
        <v>45777</v>
      </c>
      <c r="G2362" t="s">
        <v>4594</v>
      </c>
      <c r="H2362">
        <v>103.7831</v>
      </c>
      <c r="I2362" s="4">
        <v>124.66868686868686</v>
      </c>
      <c r="J2362" t="s">
        <v>3</v>
      </c>
      <c r="K2362" t="s">
        <v>12</v>
      </c>
      <c r="L2362" s="6">
        <v>-0.16752873069631014</v>
      </c>
      <c r="M2362" s="7" t="s">
        <v>9517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8">
        <v>95.973625837023917</v>
      </c>
    </row>
    <row r="2363" spans="1:19" x14ac:dyDescent="0.25">
      <c r="A2363" t="s">
        <v>11946</v>
      </c>
      <c r="B2363" t="s">
        <v>4593</v>
      </c>
      <c r="C2363" t="s">
        <v>9388</v>
      </c>
      <c r="D2363" t="s">
        <v>9383</v>
      </c>
      <c r="E2363" s="2">
        <v>45747</v>
      </c>
      <c r="F2363" s="2">
        <v>45777</v>
      </c>
      <c r="G2363" t="s">
        <v>4594</v>
      </c>
      <c r="H2363">
        <v>103.7831</v>
      </c>
      <c r="I2363" s="4">
        <v>278.04927536231895</v>
      </c>
      <c r="J2363" t="s">
        <v>3</v>
      </c>
      <c r="K2363" t="s">
        <v>12</v>
      </c>
      <c r="L2363" s="6">
        <v>-0.62674565555057504</v>
      </c>
      <c r="M2363" s="7" t="s">
        <v>11814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8">
        <v>95.973625837023917</v>
      </c>
    </row>
    <row r="2364" spans="1:19" x14ac:dyDescent="0.25">
      <c r="A2364" t="s">
        <v>11947</v>
      </c>
      <c r="B2364" t="s">
        <v>4595</v>
      </c>
      <c r="C2364" t="s">
        <v>9389</v>
      </c>
      <c r="D2364" t="s">
        <v>9383</v>
      </c>
      <c r="E2364" s="2">
        <v>45747</v>
      </c>
      <c r="F2364" s="2">
        <v>45777</v>
      </c>
      <c r="G2364" t="s">
        <v>4596</v>
      </c>
      <c r="H2364">
        <v>6.0659999999999998</v>
      </c>
      <c r="I2364" s="4">
        <v>1.0522577319587627</v>
      </c>
      <c r="J2364" t="s">
        <v>3</v>
      </c>
      <c r="K2364" t="s">
        <v>12</v>
      </c>
      <c r="L2364" s="6">
        <v>4.7647473767745359</v>
      </c>
      <c r="M2364" s="7" t="s">
        <v>11948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8">
        <v>4.940428346849453</v>
      </c>
    </row>
    <row r="2365" spans="1:19" x14ac:dyDescent="0.25">
      <c r="A2365" t="s">
        <v>11949</v>
      </c>
      <c r="B2365" t="s">
        <v>4597</v>
      </c>
      <c r="C2365" t="s">
        <v>9388</v>
      </c>
      <c r="D2365" t="s">
        <v>9383</v>
      </c>
      <c r="E2365" s="2">
        <v>45747</v>
      </c>
      <c r="F2365" s="2">
        <v>45777</v>
      </c>
      <c r="G2365" t="s">
        <v>4598</v>
      </c>
      <c r="H2365">
        <v>39.747</v>
      </c>
      <c r="I2365" s="4">
        <v>111.31923945480629</v>
      </c>
      <c r="J2365" t="s">
        <v>3</v>
      </c>
      <c r="K2365" t="s">
        <v>12</v>
      </c>
      <c r="L2365" s="6">
        <v>-0.64294581785984439</v>
      </c>
      <c r="M2365" s="7" t="s">
        <v>11206</v>
      </c>
      <c r="N2365" t="s">
        <v>9400</v>
      </c>
      <c r="O2365">
        <v>175.08600000000001</v>
      </c>
      <c r="P2365">
        <v>0.63100000000000001</v>
      </c>
      <c r="Q2365">
        <v>0.152</v>
      </c>
      <c r="R2365">
        <v>0.78300000000000003</v>
      </c>
      <c r="S2365" s="8">
        <v>66.511080958720427</v>
      </c>
    </row>
    <row r="2366" spans="1:19" x14ac:dyDescent="0.25">
      <c r="A2366" t="s">
        <v>11950</v>
      </c>
      <c r="B2366" t="s">
        <v>4599</v>
      </c>
      <c r="C2366" t="s">
        <v>9388</v>
      </c>
      <c r="D2366" t="s">
        <v>9383</v>
      </c>
      <c r="E2366" s="2">
        <v>45747</v>
      </c>
      <c r="F2366" s="2">
        <v>45777</v>
      </c>
      <c r="G2366" t="s">
        <v>4600</v>
      </c>
      <c r="H2366">
        <v>51.569000000000003</v>
      </c>
      <c r="I2366" s="4">
        <v>44.074767676767678</v>
      </c>
      <c r="J2366" t="s">
        <v>3</v>
      </c>
      <c r="K2366" t="s">
        <v>12</v>
      </c>
      <c r="L2366" s="6">
        <v>0.17003452810444708</v>
      </c>
      <c r="M2366" s="7" t="s">
        <v>9874</v>
      </c>
      <c r="N2366" t="s">
        <v>9400</v>
      </c>
      <c r="O2366">
        <v>175.08600000000001</v>
      </c>
      <c r="P2366">
        <v>0.63100000000000001</v>
      </c>
      <c r="Q2366">
        <v>0.152</v>
      </c>
      <c r="R2366">
        <v>0.78300000000000003</v>
      </c>
      <c r="S2366" s="8">
        <v>63.852371661217809</v>
      </c>
    </row>
    <row r="2367" spans="1:19" x14ac:dyDescent="0.25">
      <c r="A2367" t="s">
        <v>11951</v>
      </c>
      <c r="B2367" t="s">
        <v>4601</v>
      </c>
      <c r="C2367" t="s">
        <v>9388</v>
      </c>
      <c r="D2367" t="s">
        <v>9383</v>
      </c>
      <c r="E2367" s="2">
        <v>45747</v>
      </c>
      <c r="F2367" s="2">
        <v>45777</v>
      </c>
      <c r="G2367" t="s">
        <v>4602</v>
      </c>
      <c r="H2367">
        <v>68.488</v>
      </c>
      <c r="I2367" s="4">
        <v>71.682454545454547</v>
      </c>
      <c r="J2367" t="s">
        <v>3</v>
      </c>
      <c r="K2367" t="s">
        <v>12</v>
      </c>
      <c r="L2367" s="6">
        <v>-4.4563967092238865E-2</v>
      </c>
      <c r="M2367" s="7" t="s">
        <v>9475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8">
        <v>96.277065485108452</v>
      </c>
    </row>
    <row r="2368" spans="1:19" x14ac:dyDescent="0.25">
      <c r="A2368" t="s">
        <v>11952</v>
      </c>
      <c r="B2368" t="s">
        <v>4603</v>
      </c>
      <c r="C2368" t="s">
        <v>9388</v>
      </c>
      <c r="D2368" t="s">
        <v>9383</v>
      </c>
      <c r="E2368" s="2">
        <v>45747</v>
      </c>
      <c r="F2368" s="2">
        <v>45777</v>
      </c>
      <c r="G2368" t="s">
        <v>4604</v>
      </c>
      <c r="H2368">
        <v>41.223999999999997</v>
      </c>
      <c r="I2368" s="4">
        <v>46.071742268041234</v>
      </c>
      <c r="J2368" t="s">
        <v>3</v>
      </c>
      <c r="K2368" t="s">
        <v>12</v>
      </c>
      <c r="L2368" s="6">
        <v>-0.10522159634939587</v>
      </c>
      <c r="M2368" s="7" t="s">
        <v>9510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8">
        <v>65.499615465105308</v>
      </c>
    </row>
    <row r="2369" spans="1:19" x14ac:dyDescent="0.25">
      <c r="A2369" t="s">
        <v>11953</v>
      </c>
      <c r="B2369" t="s">
        <v>4605</v>
      </c>
      <c r="C2369" t="s">
        <v>9388</v>
      </c>
      <c r="D2369" t="s">
        <v>9383</v>
      </c>
      <c r="E2369" s="2">
        <v>45747</v>
      </c>
      <c r="F2369" s="2">
        <v>45777</v>
      </c>
      <c r="G2369" t="s">
        <v>4606</v>
      </c>
      <c r="H2369">
        <v>47.384999999999998</v>
      </c>
      <c r="I2369" s="4">
        <v>42.832161616161621</v>
      </c>
      <c r="J2369" t="s">
        <v>3</v>
      </c>
      <c r="K2369" t="s">
        <v>12</v>
      </c>
      <c r="L2369" s="6">
        <v>0.10629485442827802</v>
      </c>
      <c r="M2369" s="7" t="s">
        <v>9594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8">
        <v>69.675523003030619</v>
      </c>
    </row>
    <row r="2370" spans="1:19" x14ac:dyDescent="0.25">
      <c r="A2370" t="s">
        <v>11954</v>
      </c>
      <c r="B2370" t="s">
        <v>4607</v>
      </c>
      <c r="C2370" t="s">
        <v>9388</v>
      </c>
      <c r="D2370" t="s">
        <v>9383</v>
      </c>
      <c r="E2370" s="2">
        <v>45747</v>
      </c>
      <c r="F2370" s="2">
        <v>45777</v>
      </c>
      <c r="G2370" t="s">
        <v>4608</v>
      </c>
      <c r="H2370">
        <v>32.11</v>
      </c>
      <c r="I2370" s="4">
        <v>29.052927835051548</v>
      </c>
      <c r="J2370" t="s">
        <v>3</v>
      </c>
      <c r="K2370" t="s">
        <v>1</v>
      </c>
      <c r="L2370" s="6">
        <v>0.10522423703060246</v>
      </c>
      <c r="M2370" s="7" t="s">
        <v>9594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8">
        <v>33.118270162369591</v>
      </c>
    </row>
    <row r="2371" spans="1:19" x14ac:dyDescent="0.25">
      <c r="A2371" t="s">
        <v>11955</v>
      </c>
      <c r="B2371" t="s">
        <v>4609</v>
      </c>
      <c r="C2371" t="s">
        <v>9388</v>
      </c>
      <c r="D2371" t="s">
        <v>9383</v>
      </c>
      <c r="E2371" s="2">
        <v>45747</v>
      </c>
      <c r="F2371" s="2">
        <v>45777</v>
      </c>
      <c r="G2371" t="s">
        <v>4610</v>
      </c>
      <c r="H2371">
        <v>50.695999999999998</v>
      </c>
      <c r="I2371" s="4">
        <v>71.595183776932814</v>
      </c>
      <c r="J2371" t="s">
        <v>3</v>
      </c>
      <c r="K2371" t="s">
        <v>12</v>
      </c>
      <c r="L2371" s="6">
        <v>-0.29190767694720698</v>
      </c>
      <c r="M2371" s="7" t="s">
        <v>9929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8">
        <v>68.649608002363848</v>
      </c>
    </row>
    <row r="2372" spans="1:19" x14ac:dyDescent="0.25">
      <c r="A2372" t="s">
        <v>11956</v>
      </c>
      <c r="B2372" t="s">
        <v>4611</v>
      </c>
      <c r="C2372" t="s">
        <v>9388</v>
      </c>
      <c r="D2372" t="s">
        <v>9383</v>
      </c>
      <c r="E2372" s="2">
        <v>45747</v>
      </c>
      <c r="F2372" s="2">
        <v>45777</v>
      </c>
      <c r="G2372" t="s">
        <v>4612</v>
      </c>
      <c r="H2372">
        <v>48.275100000000002</v>
      </c>
      <c r="I2372" s="4">
        <v>55.515525773195876</v>
      </c>
      <c r="J2372" t="s">
        <v>3</v>
      </c>
      <c r="K2372" t="s">
        <v>12</v>
      </c>
      <c r="L2372" s="6">
        <v>-0.13042163741321733</v>
      </c>
      <c r="M2372" s="7" t="s">
        <v>9468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8">
        <v>97.620869640911408</v>
      </c>
    </row>
    <row r="2373" spans="1:19" x14ac:dyDescent="0.25">
      <c r="A2373" t="s">
        <v>11957</v>
      </c>
      <c r="B2373" t="s">
        <v>4613</v>
      </c>
      <c r="C2373" t="s">
        <v>9388</v>
      </c>
      <c r="D2373" t="s">
        <v>9383</v>
      </c>
      <c r="E2373" s="2">
        <v>45747</v>
      </c>
      <c r="F2373" s="2">
        <v>45777</v>
      </c>
      <c r="G2373" t="s">
        <v>4614</v>
      </c>
      <c r="H2373">
        <v>49.740900000000003</v>
      </c>
      <c r="I2373" s="4">
        <v>50.943889898989895</v>
      </c>
      <c r="J2373" t="s">
        <v>3</v>
      </c>
      <c r="K2373" t="s">
        <v>12</v>
      </c>
      <c r="L2373" s="6">
        <v>-2.3614017331129333E-2</v>
      </c>
      <c r="M2373" s="7" t="s">
        <v>9532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8">
        <v>70.860382581265483</v>
      </c>
    </row>
    <row r="2374" spans="1:19" x14ac:dyDescent="0.25">
      <c r="A2374" t="s">
        <v>11958</v>
      </c>
      <c r="B2374" t="s">
        <v>4615</v>
      </c>
      <c r="C2374" t="s">
        <v>9388</v>
      </c>
      <c r="D2374" t="s">
        <v>9383</v>
      </c>
      <c r="E2374" s="2">
        <v>45747</v>
      </c>
      <c r="F2374" s="2">
        <v>45777</v>
      </c>
      <c r="G2374" t="s">
        <v>4616</v>
      </c>
      <c r="H2374">
        <v>418.90039999999999</v>
      </c>
      <c r="I2374" s="4">
        <v>435.35961791044787</v>
      </c>
      <c r="J2374" t="s">
        <v>3</v>
      </c>
      <c r="K2374" t="s">
        <v>12</v>
      </c>
      <c r="L2374" s="6">
        <v>-3.7806028012991932E-2</v>
      </c>
      <c r="M2374" s="7" t="s">
        <v>9475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8">
        <v>378.70713031655526</v>
      </c>
    </row>
    <row r="2375" spans="1:19" x14ac:dyDescent="0.25">
      <c r="A2375" t="s">
        <v>11959</v>
      </c>
      <c r="B2375" t="s">
        <v>4617</v>
      </c>
      <c r="C2375" t="s">
        <v>9388</v>
      </c>
      <c r="D2375" t="s">
        <v>9383</v>
      </c>
      <c r="E2375" s="2">
        <v>45747</v>
      </c>
      <c r="F2375" s="2">
        <v>45777</v>
      </c>
      <c r="G2375" t="s">
        <v>4618</v>
      </c>
      <c r="H2375">
        <v>108.998</v>
      </c>
      <c r="I2375" s="4">
        <v>106.30568969072165</v>
      </c>
      <c r="J2375" t="s">
        <v>3</v>
      </c>
      <c r="K2375" t="s">
        <v>12</v>
      </c>
      <c r="L2375" s="6">
        <v>2.5326116759236239E-2</v>
      </c>
      <c r="M2375" s="7" t="s">
        <v>9471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8">
        <v>118.60155387989948</v>
      </c>
    </row>
    <row r="2376" spans="1:19" x14ac:dyDescent="0.25">
      <c r="A2376" t="s">
        <v>11960</v>
      </c>
      <c r="B2376" t="s">
        <v>4619</v>
      </c>
      <c r="C2376" t="s">
        <v>9388</v>
      </c>
      <c r="D2376" t="s">
        <v>9383</v>
      </c>
      <c r="E2376" s="2">
        <v>45747</v>
      </c>
      <c r="F2376" s="2">
        <v>45777</v>
      </c>
      <c r="G2376" t="s">
        <v>4620</v>
      </c>
      <c r="H2376">
        <v>147.18279999999999</v>
      </c>
      <c r="I2376" s="4">
        <v>133.56845257731959</v>
      </c>
      <c r="J2376" t="s">
        <v>3</v>
      </c>
      <c r="K2376" t="s">
        <v>12</v>
      </c>
      <c r="L2376" s="6">
        <v>0.10192786664799747</v>
      </c>
      <c r="M2376" s="7" t="s">
        <v>9732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8">
        <v>118.13916965424684</v>
      </c>
    </row>
    <row r="2377" spans="1:19" x14ac:dyDescent="0.25">
      <c r="A2377" t="s">
        <v>11961</v>
      </c>
      <c r="B2377" t="s">
        <v>4621</v>
      </c>
      <c r="C2377" t="s">
        <v>9388</v>
      </c>
      <c r="D2377" t="s">
        <v>9383</v>
      </c>
      <c r="E2377" s="2">
        <v>45747</v>
      </c>
      <c r="F2377" s="2">
        <v>45777</v>
      </c>
      <c r="G2377" t="s">
        <v>4622</v>
      </c>
      <c r="H2377">
        <v>153.19319999999999</v>
      </c>
      <c r="I2377" s="4">
        <v>156.4914432989691</v>
      </c>
      <c r="J2377" t="s">
        <v>3</v>
      </c>
      <c r="K2377" t="s">
        <v>12</v>
      </c>
      <c r="L2377" s="6">
        <v>-2.1076189403327228E-2</v>
      </c>
      <c r="M2377" s="7" t="s">
        <v>9532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8">
        <v>157.49962686292693</v>
      </c>
    </row>
    <row r="2378" spans="1:19" x14ac:dyDescent="0.25">
      <c r="A2378" t="s">
        <v>11962</v>
      </c>
      <c r="B2378" t="s">
        <v>4623</v>
      </c>
      <c r="C2378" t="s">
        <v>9388</v>
      </c>
      <c r="D2378" t="s">
        <v>9383</v>
      </c>
      <c r="E2378" s="2">
        <v>45747</v>
      </c>
      <c r="F2378" s="2">
        <v>45777</v>
      </c>
      <c r="G2378" t="s">
        <v>4624</v>
      </c>
      <c r="H2378">
        <v>106.2081</v>
      </c>
      <c r="I2378" s="4" t="s">
        <v>9542</v>
      </c>
      <c r="J2378" t="s">
        <v>3</v>
      </c>
      <c r="K2378" t="s">
        <v>12</v>
      </c>
      <c r="L2378" s="6" t="s">
        <v>9359</v>
      </c>
      <c r="M2378" s="7" t="s">
        <v>9359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8">
        <v>118.60155387989948</v>
      </c>
    </row>
    <row r="2379" spans="1:19" x14ac:dyDescent="0.25">
      <c r="A2379" t="s">
        <v>11963</v>
      </c>
      <c r="B2379" t="s">
        <v>4625</v>
      </c>
      <c r="C2379" t="s">
        <v>9389</v>
      </c>
      <c r="D2379" t="s">
        <v>9360</v>
      </c>
      <c r="E2379" s="2">
        <v>45747</v>
      </c>
      <c r="F2379" s="2">
        <v>45777</v>
      </c>
      <c r="G2379" t="s">
        <v>4626</v>
      </c>
      <c r="H2379">
        <v>42.4</v>
      </c>
      <c r="I2379" s="4">
        <v>20.60808080808081</v>
      </c>
      <c r="J2379" t="s">
        <v>3</v>
      </c>
      <c r="K2379" t="s">
        <v>1</v>
      </c>
      <c r="L2379" s="6">
        <v>1.0574453484952451</v>
      </c>
      <c r="M2379" s="7" t="s">
        <v>11964</v>
      </c>
      <c r="N2379" t="s">
        <v>9405</v>
      </c>
      <c r="O2379">
        <v>233.39099999999999</v>
      </c>
      <c r="P2379">
        <v>0.873</v>
      </c>
      <c r="Q2379">
        <v>2E-3</v>
      </c>
      <c r="R2379">
        <v>0.875</v>
      </c>
      <c r="S2379" s="8">
        <v>23.067455625119088</v>
      </c>
    </row>
    <row r="2380" spans="1:19" x14ac:dyDescent="0.25">
      <c r="A2380" t="s">
        <v>11965</v>
      </c>
      <c r="B2380" t="s">
        <v>4627</v>
      </c>
      <c r="C2380" t="s">
        <v>9388</v>
      </c>
      <c r="D2380" t="s">
        <v>9383</v>
      </c>
      <c r="E2380" s="2">
        <v>45747</v>
      </c>
      <c r="F2380" s="2">
        <v>45777</v>
      </c>
      <c r="G2380" t="s">
        <v>4628</v>
      </c>
      <c r="H2380">
        <v>259.2002</v>
      </c>
      <c r="I2380" s="4">
        <v>257.7026222222222</v>
      </c>
      <c r="J2380" t="s">
        <v>3</v>
      </c>
      <c r="K2380" t="s">
        <v>12</v>
      </c>
      <c r="L2380" s="6">
        <v>5.8112632493370064E-3</v>
      </c>
      <c r="M2380" s="7" t="s">
        <v>9492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8">
        <v>267.24363292016824</v>
      </c>
    </row>
    <row r="2381" spans="1:19" x14ac:dyDescent="0.25">
      <c r="A2381" t="s">
        <v>11966</v>
      </c>
      <c r="B2381" t="s">
        <v>4629</v>
      </c>
      <c r="C2381" t="s">
        <v>9389</v>
      </c>
      <c r="D2381" t="s">
        <v>9360</v>
      </c>
      <c r="E2381" s="2">
        <v>45747</v>
      </c>
      <c r="F2381" s="2">
        <v>45777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s="7" t="s">
        <v>9359</v>
      </c>
      <c r="N2381" t="s">
        <v>9403</v>
      </c>
      <c r="O2381">
        <v>275.49599999999998</v>
      </c>
      <c r="P2381">
        <v>1.026</v>
      </c>
      <c r="Q2381">
        <v>3.0000000000000001E-3</v>
      </c>
      <c r="R2381">
        <v>1.0289999999999999</v>
      </c>
      <c r="S2381" s="8">
        <v>2.0760710062607175</v>
      </c>
    </row>
    <row r="2382" spans="1:19" x14ac:dyDescent="0.25">
      <c r="A2382" t="s">
        <v>11967</v>
      </c>
      <c r="B2382" t="s">
        <v>4631</v>
      </c>
      <c r="C2382" t="s">
        <v>9389</v>
      </c>
      <c r="D2382" t="s">
        <v>9360</v>
      </c>
      <c r="E2382" s="2">
        <v>45747</v>
      </c>
      <c r="F2382" s="2">
        <v>45777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s="7" t="s">
        <v>9359</v>
      </c>
      <c r="N2382" t="s">
        <v>9403</v>
      </c>
      <c r="O2382">
        <v>275.49599999999998</v>
      </c>
      <c r="P2382">
        <v>1.026</v>
      </c>
      <c r="Q2382">
        <v>3.0000000000000001E-3</v>
      </c>
      <c r="R2382">
        <v>1.0289999999999999</v>
      </c>
      <c r="S2382" s="8">
        <v>1.6147218937583361</v>
      </c>
    </row>
    <row r="2383" spans="1:19" x14ac:dyDescent="0.25">
      <c r="A2383" t="s">
        <v>11968</v>
      </c>
      <c r="B2383" t="s">
        <v>4633</v>
      </c>
      <c r="C2383" t="s">
        <v>9389</v>
      </c>
      <c r="D2383" t="s">
        <v>9383</v>
      </c>
      <c r="E2383" s="2">
        <v>45747</v>
      </c>
      <c r="F2383" s="2">
        <v>45777</v>
      </c>
      <c r="G2383" t="s">
        <v>4634</v>
      </c>
      <c r="H2383">
        <v>11.5</v>
      </c>
      <c r="I2383" s="4">
        <v>25.939130434782619</v>
      </c>
      <c r="J2383" t="s">
        <v>3</v>
      </c>
      <c r="K2383" t="s">
        <v>12</v>
      </c>
      <c r="L2383" s="6">
        <v>-0.55665437479047952</v>
      </c>
      <c r="M2383" s="7" t="s">
        <v>9983</v>
      </c>
      <c r="N2383" t="s">
        <v>9400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8">
        <v>1.3459990542500058</v>
      </c>
    </row>
    <row r="2384" spans="1:19" x14ac:dyDescent="0.25">
      <c r="A2384" t="s">
        <v>11969</v>
      </c>
      <c r="B2384" t="s">
        <v>4635</v>
      </c>
      <c r="C2384" t="s">
        <v>9389</v>
      </c>
      <c r="D2384" t="s">
        <v>9383</v>
      </c>
      <c r="E2384" s="2">
        <v>45747</v>
      </c>
      <c r="F2384" s="2">
        <v>45777</v>
      </c>
      <c r="G2384" t="s">
        <v>4636</v>
      </c>
      <c r="H2384">
        <v>1.3</v>
      </c>
      <c r="I2384" s="4">
        <v>0.51030927835051543</v>
      </c>
      <c r="J2384" t="s">
        <v>3</v>
      </c>
      <c r="K2384" t="s">
        <v>12</v>
      </c>
      <c r="L2384" s="6">
        <v>1.5474747474747477</v>
      </c>
      <c r="M2384" s="7" t="s">
        <v>11030</v>
      </c>
      <c r="N2384" t="s">
        <v>9400</v>
      </c>
      <c r="O2384">
        <v>175.08600000000001</v>
      </c>
      <c r="P2384">
        <v>0.63100000000000001</v>
      </c>
      <c r="Q2384">
        <v>0.152</v>
      </c>
      <c r="R2384">
        <v>0.78300000000000003</v>
      </c>
      <c r="S2384" s="8">
        <v>4.9863146782443399</v>
      </c>
    </row>
    <row r="2385" spans="1:19" x14ac:dyDescent="0.25">
      <c r="A2385" t="s">
        <v>11970</v>
      </c>
      <c r="B2385" t="s">
        <v>4637</v>
      </c>
      <c r="C2385" t="s">
        <v>9389</v>
      </c>
      <c r="D2385" t="s">
        <v>9383</v>
      </c>
      <c r="E2385" s="2">
        <v>45747</v>
      </c>
      <c r="F2385" s="2">
        <v>45777</v>
      </c>
      <c r="G2385" t="s">
        <v>4638</v>
      </c>
      <c r="H2385">
        <v>46.5</v>
      </c>
      <c r="I2385" s="4">
        <v>38.375359793814432</v>
      </c>
      <c r="J2385" t="s">
        <v>3</v>
      </c>
      <c r="K2385" t="s">
        <v>12</v>
      </c>
      <c r="L2385" s="6">
        <v>0.21171502364637496</v>
      </c>
      <c r="M2385" s="7" t="s">
        <v>9504</v>
      </c>
      <c r="N2385" t="s">
        <v>9401</v>
      </c>
      <c r="O2385">
        <v>266.77199999999999</v>
      </c>
      <c r="P2385">
        <v>0.98799999999999999</v>
      </c>
      <c r="Q2385">
        <v>0</v>
      </c>
      <c r="R2385">
        <v>0.98799999999999999</v>
      </c>
      <c r="S2385" s="8">
        <v>61.181775193182084</v>
      </c>
    </row>
    <row r="2386" spans="1:19" x14ac:dyDescent="0.25">
      <c r="A2386" t="s">
        <v>11971</v>
      </c>
      <c r="B2386" t="s">
        <v>4639</v>
      </c>
      <c r="C2386" t="s">
        <v>9389</v>
      </c>
      <c r="D2386" t="s">
        <v>9383</v>
      </c>
      <c r="E2386" s="2">
        <v>45747</v>
      </c>
      <c r="F2386" s="2">
        <v>45777</v>
      </c>
      <c r="G2386" t="s">
        <v>4640</v>
      </c>
      <c r="H2386">
        <v>53.100099999999998</v>
      </c>
      <c r="I2386" s="4">
        <v>67.156496907216493</v>
      </c>
      <c r="J2386" t="s">
        <v>3</v>
      </c>
      <c r="K2386" t="s">
        <v>12</v>
      </c>
      <c r="L2386" s="6">
        <v>-0.2093080722575037</v>
      </c>
      <c r="M2386" s="7" t="s">
        <v>10138</v>
      </c>
      <c r="N2386" t="s">
        <v>9403</v>
      </c>
      <c r="O2386">
        <v>275.49599999999998</v>
      </c>
      <c r="P2386">
        <v>1.026</v>
      </c>
      <c r="Q2386">
        <v>3.0000000000000001E-3</v>
      </c>
      <c r="R2386">
        <v>1.0289999999999999</v>
      </c>
      <c r="S2386" s="8">
        <v>38.2386094957388</v>
      </c>
    </row>
    <row r="2387" spans="1:19" x14ac:dyDescent="0.25">
      <c r="A2387" t="s">
        <v>11972</v>
      </c>
      <c r="B2387" t="s">
        <v>4641</v>
      </c>
      <c r="C2387" t="s">
        <v>9389</v>
      </c>
      <c r="D2387" t="s">
        <v>9383</v>
      </c>
      <c r="E2387" s="2">
        <v>45747</v>
      </c>
      <c r="F2387" s="2">
        <v>45777</v>
      </c>
      <c r="G2387" t="s">
        <v>4642</v>
      </c>
      <c r="H2387">
        <v>4.1879999999999997</v>
      </c>
      <c r="I2387" s="4">
        <v>4.2120927835051543</v>
      </c>
      <c r="J2387" t="s">
        <v>3</v>
      </c>
      <c r="K2387" t="s">
        <v>1</v>
      </c>
      <c r="L2387" s="6">
        <v>-5.7199080702836635E-3</v>
      </c>
      <c r="M2387" s="7" t="s">
        <v>9486</v>
      </c>
      <c r="N2387" t="s">
        <v>9402</v>
      </c>
      <c r="O2387">
        <v>193.684</v>
      </c>
      <c r="P2387">
        <v>0.72699999999999998</v>
      </c>
      <c r="Q2387">
        <v>2E-3</v>
      </c>
      <c r="R2387">
        <v>0.72899999999999998</v>
      </c>
      <c r="S2387" s="8">
        <v>4.2291902102287118</v>
      </c>
    </row>
    <row r="2388" spans="1:19" x14ac:dyDescent="0.25">
      <c r="A2388" t="s">
        <v>11973</v>
      </c>
      <c r="B2388" t="s">
        <v>4643</v>
      </c>
      <c r="C2388" t="s">
        <v>9389</v>
      </c>
      <c r="D2388" t="s">
        <v>9383</v>
      </c>
      <c r="E2388" s="2">
        <v>45747</v>
      </c>
      <c r="F2388" s="2">
        <v>45777</v>
      </c>
      <c r="G2388" t="s">
        <v>4644</v>
      </c>
      <c r="H2388">
        <v>13.5</v>
      </c>
      <c r="I2388" s="4">
        <v>3.7762886597938148</v>
      </c>
      <c r="J2388" t="s">
        <v>3</v>
      </c>
      <c r="K2388" t="s">
        <v>1</v>
      </c>
      <c r="L2388" s="6">
        <v>2.5749385749385745</v>
      </c>
      <c r="M2388" s="7" t="s">
        <v>11974</v>
      </c>
      <c r="N2388" t="s">
        <v>9402</v>
      </c>
      <c r="O2388">
        <v>193.684</v>
      </c>
      <c r="P2388">
        <v>0.72699999999999998</v>
      </c>
      <c r="Q2388">
        <v>2E-3</v>
      </c>
      <c r="R2388">
        <v>0.72899999999999998</v>
      </c>
      <c r="S2388" s="8">
        <v>16.52672702405831</v>
      </c>
    </row>
    <row r="2389" spans="1:19" x14ac:dyDescent="0.25">
      <c r="A2389" t="s">
        <v>11975</v>
      </c>
      <c r="B2389" t="s">
        <v>4645</v>
      </c>
      <c r="C2389" t="s">
        <v>9389</v>
      </c>
      <c r="D2389" t="s">
        <v>9383</v>
      </c>
      <c r="E2389" s="2">
        <v>45747</v>
      </c>
      <c r="F2389" s="2">
        <v>45777</v>
      </c>
      <c r="G2389" t="s">
        <v>4646</v>
      </c>
      <c r="H2389">
        <v>41.399900000000002</v>
      </c>
      <c r="I2389" s="4">
        <v>58.481545360824747</v>
      </c>
      <c r="J2389" t="s">
        <v>3</v>
      </c>
      <c r="K2389" t="s">
        <v>12</v>
      </c>
      <c r="L2389" s="6">
        <v>-0.29208608041105721</v>
      </c>
      <c r="M2389" s="7" t="s">
        <v>9929</v>
      </c>
      <c r="N2389" t="s">
        <v>9400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8">
        <v>61.181775193182084</v>
      </c>
    </row>
    <row r="2390" spans="1:19" x14ac:dyDescent="0.25">
      <c r="A2390" t="s">
        <v>11976</v>
      </c>
      <c r="B2390" t="s">
        <v>4647</v>
      </c>
      <c r="C2390" t="s">
        <v>9388</v>
      </c>
      <c r="D2390" t="s">
        <v>9383</v>
      </c>
      <c r="E2390" s="2">
        <v>45747</v>
      </c>
      <c r="F2390" s="2">
        <v>45777</v>
      </c>
      <c r="G2390" t="s">
        <v>4648</v>
      </c>
      <c r="H2390">
        <v>224.6001</v>
      </c>
      <c r="I2390" s="4">
        <v>232.19072164948454</v>
      </c>
      <c r="J2390" t="s">
        <v>3</v>
      </c>
      <c r="K2390" t="s">
        <v>12</v>
      </c>
      <c r="L2390" s="6">
        <v>-3.2691322011322077E-2</v>
      </c>
      <c r="M2390" s="7" t="s">
        <v>9473</v>
      </c>
      <c r="N2390" t="s">
        <v>9400</v>
      </c>
      <c r="O2390">
        <v>175.08600000000001</v>
      </c>
      <c r="P2390">
        <v>0.63100000000000001</v>
      </c>
      <c r="Q2390">
        <v>0.152</v>
      </c>
      <c r="R2390">
        <v>0.78300000000000003</v>
      </c>
      <c r="S2390" s="8">
        <v>193.56559646383204</v>
      </c>
    </row>
    <row r="2391" spans="1:19" x14ac:dyDescent="0.25">
      <c r="A2391" t="s">
        <v>11977</v>
      </c>
      <c r="B2391" t="s">
        <v>4649</v>
      </c>
      <c r="C2391" t="s">
        <v>9389</v>
      </c>
      <c r="D2391" t="s">
        <v>9383</v>
      </c>
      <c r="E2391" s="2">
        <v>45747</v>
      </c>
      <c r="F2391" s="2">
        <v>45777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s="7" t="s">
        <v>9359</v>
      </c>
      <c r="N2391" t="s">
        <v>9405</v>
      </c>
      <c r="O2391">
        <v>233.39099999999999</v>
      </c>
      <c r="P2391">
        <v>0.873</v>
      </c>
      <c r="Q2391">
        <v>2E-3</v>
      </c>
      <c r="R2391">
        <v>0.875</v>
      </c>
      <c r="S2391" s="8">
        <v>9.1007890599858339</v>
      </c>
    </row>
    <row r="2392" spans="1:19" x14ac:dyDescent="0.25">
      <c r="A2392" t="s">
        <v>11978</v>
      </c>
      <c r="B2392" t="s">
        <v>4651</v>
      </c>
      <c r="C2392" t="s">
        <v>9389</v>
      </c>
      <c r="D2392" t="s">
        <v>9383</v>
      </c>
      <c r="E2392" s="2">
        <v>45747</v>
      </c>
      <c r="F2392" s="2">
        <v>45777</v>
      </c>
      <c r="G2392" t="s">
        <v>4652</v>
      </c>
      <c r="H2392">
        <v>49.92</v>
      </c>
      <c r="I2392" s="4">
        <v>42.25676767676768</v>
      </c>
      <c r="J2392" t="s">
        <v>3</v>
      </c>
      <c r="K2392" t="s">
        <v>12</v>
      </c>
      <c r="L2392" s="6">
        <v>0.18134923101194711</v>
      </c>
      <c r="M2392" s="7" t="s">
        <v>9529</v>
      </c>
      <c r="N2392" t="s">
        <v>9404</v>
      </c>
      <c r="O2392">
        <v>355.73599999999999</v>
      </c>
      <c r="P2392">
        <v>1.337</v>
      </c>
      <c r="Q2392">
        <v>0.01</v>
      </c>
      <c r="R2392">
        <v>1.347</v>
      </c>
      <c r="S2392" s="8">
        <v>19.042827528877922</v>
      </c>
    </row>
    <row r="2393" spans="1:19" x14ac:dyDescent="0.25">
      <c r="A2393" t="s">
        <v>11979</v>
      </c>
      <c r="B2393" t="s">
        <v>4653</v>
      </c>
      <c r="C2393" t="s">
        <v>9388</v>
      </c>
      <c r="D2393" t="s">
        <v>9360</v>
      </c>
      <c r="E2393" s="2">
        <v>45747</v>
      </c>
      <c r="F2393" s="2">
        <v>45777</v>
      </c>
      <c r="G2393" t="s">
        <v>4654</v>
      </c>
      <c r="H2393">
        <v>10.53</v>
      </c>
      <c r="I2393" s="4">
        <v>14.956161616161616</v>
      </c>
      <c r="J2393" t="s">
        <v>3</v>
      </c>
      <c r="K2393" t="s">
        <v>1</v>
      </c>
      <c r="L2393" s="6">
        <v>-0.29594235003309333</v>
      </c>
      <c r="M2393" s="7" t="s">
        <v>9723</v>
      </c>
      <c r="N2393" t="s">
        <v>9399</v>
      </c>
      <c r="O2393">
        <v>365.22199999999998</v>
      </c>
      <c r="P2393">
        <v>1.357</v>
      </c>
      <c r="Q2393">
        <v>2E-3</v>
      </c>
      <c r="R2393">
        <v>1.359</v>
      </c>
      <c r="S2393" s="8">
        <v>9.5328347082031062</v>
      </c>
    </row>
    <row r="2394" spans="1:19" x14ac:dyDescent="0.25">
      <c r="A2394" t="s">
        <v>11980</v>
      </c>
      <c r="B2394" t="s">
        <v>4655</v>
      </c>
      <c r="C2394" t="s">
        <v>9388</v>
      </c>
      <c r="D2394" t="s">
        <v>9383</v>
      </c>
      <c r="E2394" s="2">
        <v>45747</v>
      </c>
      <c r="F2394" s="2">
        <v>45777</v>
      </c>
      <c r="G2394" t="s">
        <v>4656</v>
      </c>
      <c r="H2394">
        <v>281.89999999999998</v>
      </c>
      <c r="I2394" s="4">
        <v>297.89796969696971</v>
      </c>
      <c r="J2394" t="s">
        <v>3</v>
      </c>
      <c r="K2394" t="s">
        <v>12</v>
      </c>
      <c r="L2394" s="6">
        <v>-5.3702849043393397E-2</v>
      </c>
      <c r="M2394" s="7" t="s">
        <v>9464</v>
      </c>
      <c r="N2394" t="s">
        <v>9400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8">
        <v>265.6397376374357</v>
      </c>
    </row>
    <row r="2395" spans="1:19" x14ac:dyDescent="0.25">
      <c r="A2395" t="s">
        <v>11981</v>
      </c>
      <c r="B2395" t="s">
        <v>4657</v>
      </c>
      <c r="C2395" t="s">
        <v>9388</v>
      </c>
      <c r="D2395" t="s">
        <v>9383</v>
      </c>
      <c r="E2395" s="2">
        <v>45747</v>
      </c>
      <c r="F2395" s="2">
        <v>45777</v>
      </c>
      <c r="G2395" t="s">
        <v>4658</v>
      </c>
      <c r="H2395">
        <v>119.64019999999999</v>
      </c>
      <c r="I2395" s="4">
        <v>125.2617303030303</v>
      </c>
      <c r="J2395" t="s">
        <v>3</v>
      </c>
      <c r="K2395" t="s">
        <v>12</v>
      </c>
      <c r="L2395" s="6">
        <v>-4.4878274389399175E-2</v>
      </c>
      <c r="M2395" s="7" t="s">
        <v>9475</v>
      </c>
      <c r="N2395" t="s">
        <v>9400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8">
        <v>144.39392396708521</v>
      </c>
    </row>
    <row r="2396" spans="1:19" x14ac:dyDescent="0.25">
      <c r="A2396" t="s">
        <v>11982</v>
      </c>
      <c r="B2396" t="s">
        <v>4659</v>
      </c>
      <c r="C2396" t="s">
        <v>9388</v>
      </c>
      <c r="D2396" t="s">
        <v>9383</v>
      </c>
      <c r="E2396" s="2">
        <v>45747</v>
      </c>
      <c r="F2396" s="2">
        <v>45777</v>
      </c>
      <c r="G2396" t="s">
        <v>4660</v>
      </c>
      <c r="H2396">
        <v>141.78989999999999</v>
      </c>
      <c r="I2396" s="4">
        <v>148.13353737373737</v>
      </c>
      <c r="J2396" t="s">
        <v>3</v>
      </c>
      <c r="K2396" t="s">
        <v>12</v>
      </c>
      <c r="L2396" s="6">
        <v>-4.2823775670276065E-2</v>
      </c>
      <c r="M2396" s="7" t="s">
        <v>9475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8">
        <v>145.9400212216112</v>
      </c>
    </row>
    <row r="2397" spans="1:19" x14ac:dyDescent="0.25">
      <c r="A2397" t="s">
        <v>11983</v>
      </c>
      <c r="B2397" t="s">
        <v>4661</v>
      </c>
      <c r="C2397" t="s">
        <v>9388</v>
      </c>
      <c r="D2397" t="s">
        <v>9383</v>
      </c>
      <c r="E2397" s="2">
        <v>45747</v>
      </c>
      <c r="F2397" s="2">
        <v>45777</v>
      </c>
      <c r="G2397" t="s">
        <v>4662</v>
      </c>
      <c r="H2397">
        <v>26.0899</v>
      </c>
      <c r="I2397" s="4" t="s">
        <v>9542</v>
      </c>
      <c r="J2397" t="s">
        <v>3</v>
      </c>
      <c r="K2397" t="s">
        <v>1</v>
      </c>
      <c r="L2397" s="6" t="s">
        <v>9359</v>
      </c>
      <c r="M2397" s="7" t="s">
        <v>9359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8">
        <v>46.122826508849798</v>
      </c>
    </row>
    <row r="2398" spans="1:19" x14ac:dyDescent="0.25">
      <c r="A2398" t="s">
        <v>11984</v>
      </c>
      <c r="B2398" t="s">
        <v>4663</v>
      </c>
      <c r="C2398" t="s">
        <v>9388</v>
      </c>
      <c r="D2398" t="s">
        <v>9383</v>
      </c>
      <c r="E2398" s="2">
        <v>45747</v>
      </c>
      <c r="F2398" s="2">
        <v>45777</v>
      </c>
      <c r="G2398" t="s">
        <v>4664</v>
      </c>
      <c r="H2398">
        <v>6.94</v>
      </c>
      <c r="I2398" s="4">
        <v>9.07</v>
      </c>
      <c r="J2398" t="s">
        <v>3</v>
      </c>
      <c r="K2398" t="s">
        <v>1894</v>
      </c>
      <c r="L2398" s="6">
        <v>-0.2348401323042999</v>
      </c>
      <c r="M2398" s="7" t="s">
        <v>10525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8">
        <v>29.997176639214342</v>
      </c>
    </row>
    <row r="2399" spans="1:19" x14ac:dyDescent="0.25">
      <c r="A2399" t="s">
        <v>11985</v>
      </c>
      <c r="B2399" t="s">
        <v>4665</v>
      </c>
      <c r="C2399" t="s">
        <v>9388</v>
      </c>
      <c r="D2399" t="s">
        <v>9383</v>
      </c>
      <c r="E2399" s="2">
        <v>45747</v>
      </c>
      <c r="F2399" s="2">
        <v>45777</v>
      </c>
      <c r="G2399" t="s">
        <v>4666</v>
      </c>
      <c r="H2399">
        <v>8.3800000000000008</v>
      </c>
      <c r="I2399" s="4">
        <v>8.0500000000000007</v>
      </c>
      <c r="J2399" t="s">
        <v>3</v>
      </c>
      <c r="K2399" t="s">
        <v>1894</v>
      </c>
      <c r="L2399" s="6">
        <v>4.0993788819875698E-2</v>
      </c>
      <c r="M2399" s="7" t="s">
        <v>10525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8">
        <v>29.13020621611566</v>
      </c>
    </row>
    <row r="2400" spans="1:19" x14ac:dyDescent="0.25">
      <c r="A2400" t="s">
        <v>11986</v>
      </c>
      <c r="B2400" t="s">
        <v>4667</v>
      </c>
      <c r="C2400" t="s">
        <v>9388</v>
      </c>
      <c r="D2400" t="s">
        <v>9383</v>
      </c>
      <c r="E2400" s="2">
        <v>45747</v>
      </c>
      <c r="F2400" s="2">
        <v>45777</v>
      </c>
      <c r="G2400" t="s">
        <v>4668</v>
      </c>
      <c r="H2400">
        <v>24.13</v>
      </c>
      <c r="I2400" s="4">
        <v>26.837434343434342</v>
      </c>
      <c r="J2400" t="s">
        <v>3</v>
      </c>
      <c r="K2400" t="s">
        <v>12</v>
      </c>
      <c r="L2400" s="6">
        <v>-0.10088275610804442</v>
      </c>
      <c r="M2400" s="7" t="s">
        <v>9462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8">
        <v>35.011155586135047</v>
      </c>
    </row>
    <row r="2401" spans="1:19" x14ac:dyDescent="0.25">
      <c r="A2401" t="s">
        <v>11987</v>
      </c>
      <c r="B2401" t="s">
        <v>4669</v>
      </c>
      <c r="C2401" t="s">
        <v>9388</v>
      </c>
      <c r="D2401" t="s">
        <v>9383</v>
      </c>
      <c r="E2401" s="2">
        <v>45747</v>
      </c>
      <c r="F2401" s="2">
        <v>45777</v>
      </c>
      <c r="G2401" t="s">
        <v>4670</v>
      </c>
      <c r="H2401">
        <v>83.9</v>
      </c>
      <c r="I2401" s="4" t="s">
        <v>9542</v>
      </c>
      <c r="J2401" t="s">
        <v>3</v>
      </c>
      <c r="K2401" t="s">
        <v>12</v>
      </c>
      <c r="L2401" s="6" t="s">
        <v>9359</v>
      </c>
      <c r="M2401" s="7" t="s">
        <v>9359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8">
        <v>99.224764923643974</v>
      </c>
    </row>
    <row r="2402" spans="1:19" x14ac:dyDescent="0.25">
      <c r="A2402" t="s">
        <v>11988</v>
      </c>
      <c r="B2402" t="s">
        <v>4671</v>
      </c>
      <c r="C2402" t="s">
        <v>9388</v>
      </c>
      <c r="D2402" t="s">
        <v>9383</v>
      </c>
      <c r="E2402" s="2">
        <v>45747</v>
      </c>
      <c r="F2402" s="2">
        <v>45777</v>
      </c>
      <c r="G2402" t="s">
        <v>4672</v>
      </c>
      <c r="H2402">
        <v>11.436999999999999</v>
      </c>
      <c r="I2402" s="4">
        <v>10.84</v>
      </c>
      <c r="J2402" t="s">
        <v>3</v>
      </c>
      <c r="K2402" t="s">
        <v>1894</v>
      </c>
      <c r="L2402" s="6">
        <v>5.5073800738007384E-2</v>
      </c>
      <c r="M2402" s="7" t="s">
        <v>10525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8">
        <v>37.149682629778454</v>
      </c>
    </row>
    <row r="2403" spans="1:19" x14ac:dyDescent="0.25">
      <c r="A2403" t="s">
        <v>11989</v>
      </c>
      <c r="B2403" t="s">
        <v>4673</v>
      </c>
      <c r="C2403" t="s">
        <v>9388</v>
      </c>
      <c r="D2403" t="s">
        <v>9383</v>
      </c>
      <c r="E2403" s="2">
        <v>45747</v>
      </c>
      <c r="F2403" s="2">
        <v>45777</v>
      </c>
      <c r="G2403" t="s">
        <v>4674</v>
      </c>
      <c r="H2403">
        <v>20.5899</v>
      </c>
      <c r="I2403" s="4">
        <v>35.098077455048404</v>
      </c>
      <c r="J2403" t="s">
        <v>3</v>
      </c>
      <c r="K2403" t="s">
        <v>12</v>
      </c>
      <c r="L2403" s="6">
        <v>-0.41336103020541914</v>
      </c>
      <c r="M2403" s="7" t="s">
        <v>9826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8">
        <v>27.569659454538037</v>
      </c>
    </row>
    <row r="2404" spans="1:19" x14ac:dyDescent="0.25">
      <c r="A2404" t="s">
        <v>11990</v>
      </c>
      <c r="B2404" t="s">
        <v>4675</v>
      </c>
      <c r="C2404" t="s">
        <v>9388</v>
      </c>
      <c r="D2404" t="s">
        <v>9383</v>
      </c>
      <c r="E2404" s="2">
        <v>45747</v>
      </c>
      <c r="F2404" s="2">
        <v>45777</v>
      </c>
      <c r="G2404" t="s">
        <v>4676</v>
      </c>
      <c r="H2404">
        <v>33.109000000000002</v>
      </c>
      <c r="I2404" s="4">
        <v>35.241858585858587</v>
      </c>
      <c r="J2404" t="s">
        <v>3</v>
      </c>
      <c r="K2404" t="s">
        <v>12</v>
      </c>
      <c r="L2404" s="6">
        <v>-6.0520604515291732E-2</v>
      </c>
      <c r="M2404" s="7" t="s">
        <v>9573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8">
        <v>46.845301861432027</v>
      </c>
    </row>
    <row r="2405" spans="1:19" x14ac:dyDescent="0.25">
      <c r="A2405" t="s">
        <v>11991</v>
      </c>
      <c r="B2405" t="s">
        <v>4677</v>
      </c>
      <c r="C2405" t="s">
        <v>9388</v>
      </c>
      <c r="D2405" t="s">
        <v>9383</v>
      </c>
      <c r="E2405" s="2">
        <v>45747</v>
      </c>
      <c r="F2405" s="2">
        <v>45777</v>
      </c>
      <c r="G2405" t="s">
        <v>4678</v>
      </c>
      <c r="H2405">
        <v>38.06</v>
      </c>
      <c r="I2405" s="4" t="s">
        <v>9542</v>
      </c>
      <c r="J2405" t="s">
        <v>3</v>
      </c>
      <c r="K2405" t="s">
        <v>12</v>
      </c>
      <c r="L2405" s="6" t="s">
        <v>9359</v>
      </c>
      <c r="M2405" s="7" t="s">
        <v>9359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8">
        <v>32.901527556594921</v>
      </c>
    </row>
    <row r="2406" spans="1:19" x14ac:dyDescent="0.25">
      <c r="A2406" t="s">
        <v>11992</v>
      </c>
      <c r="B2406" t="s">
        <v>4679</v>
      </c>
      <c r="C2406" t="s">
        <v>9388</v>
      </c>
      <c r="D2406" t="s">
        <v>9383</v>
      </c>
      <c r="E2406" s="2">
        <v>45747</v>
      </c>
      <c r="F2406" s="2">
        <v>45777</v>
      </c>
      <c r="G2406" t="s">
        <v>4680</v>
      </c>
      <c r="H2406">
        <v>9.0630000000000006</v>
      </c>
      <c r="I2406" s="4">
        <v>9.01</v>
      </c>
      <c r="J2406" t="s">
        <v>3</v>
      </c>
      <c r="K2406" t="s">
        <v>1894</v>
      </c>
      <c r="L2406" s="6">
        <v>5.8823529411766717E-3</v>
      </c>
      <c r="M2406" s="7" t="s">
        <v>10525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8">
        <v>26.038011707063703</v>
      </c>
    </row>
    <row r="2407" spans="1:19" x14ac:dyDescent="0.25">
      <c r="A2407" t="s">
        <v>11993</v>
      </c>
      <c r="B2407" t="s">
        <v>4681</v>
      </c>
      <c r="C2407" t="s">
        <v>9388</v>
      </c>
      <c r="D2407" t="s">
        <v>9383</v>
      </c>
      <c r="E2407" s="2">
        <v>45747</v>
      </c>
      <c r="F2407" s="2">
        <v>45777</v>
      </c>
      <c r="G2407" t="s">
        <v>4682</v>
      </c>
      <c r="H2407">
        <v>28.312000000000001</v>
      </c>
      <c r="I2407" s="4" t="s">
        <v>9542</v>
      </c>
      <c r="J2407" t="s">
        <v>3</v>
      </c>
      <c r="K2407" t="s">
        <v>12</v>
      </c>
      <c r="L2407" s="6" t="s">
        <v>9359</v>
      </c>
      <c r="M2407" s="7" t="s">
        <v>9359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8">
        <v>25.893516636547254</v>
      </c>
    </row>
    <row r="2408" spans="1:19" x14ac:dyDescent="0.25">
      <c r="A2408" t="s">
        <v>11994</v>
      </c>
      <c r="B2408" t="s">
        <v>4683</v>
      </c>
      <c r="C2408" t="s">
        <v>9388</v>
      </c>
      <c r="D2408" t="s">
        <v>9383</v>
      </c>
      <c r="E2408" s="2">
        <v>45747</v>
      </c>
      <c r="F2408" s="2">
        <v>45777</v>
      </c>
      <c r="G2408" t="s">
        <v>4684</v>
      </c>
      <c r="H2408">
        <v>20.51</v>
      </c>
      <c r="I2408" s="4">
        <v>0</v>
      </c>
      <c r="J2408" t="s">
        <v>3</v>
      </c>
      <c r="K2408" t="s">
        <v>12</v>
      </c>
      <c r="L2408" s="6" t="s">
        <v>9359</v>
      </c>
      <c r="M2408" s="7" t="s">
        <v>9359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8">
        <v>24.910950157035415</v>
      </c>
    </row>
    <row r="2409" spans="1:19" x14ac:dyDescent="0.25">
      <c r="A2409" t="s">
        <v>11995</v>
      </c>
      <c r="B2409" t="s">
        <v>4685</v>
      </c>
      <c r="C2409" t="s">
        <v>9388</v>
      </c>
      <c r="D2409" t="s">
        <v>9383</v>
      </c>
      <c r="E2409" s="2">
        <v>45747</v>
      </c>
      <c r="F2409" s="2">
        <v>45777</v>
      </c>
      <c r="G2409" t="s">
        <v>4686</v>
      </c>
      <c r="H2409">
        <v>33.604999999999997</v>
      </c>
      <c r="I2409" s="4">
        <v>33.779909090909094</v>
      </c>
      <c r="J2409" t="s">
        <v>3</v>
      </c>
      <c r="K2409" t="s">
        <v>12</v>
      </c>
      <c r="L2409" s="6">
        <v>-5.1779029493056461E-3</v>
      </c>
      <c r="M2409" s="7" t="s">
        <v>9486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8">
        <v>48.723737778145839</v>
      </c>
    </row>
    <row r="2410" spans="1:19" x14ac:dyDescent="0.25">
      <c r="A2410" t="s">
        <v>11996</v>
      </c>
      <c r="B2410" t="s">
        <v>4687</v>
      </c>
      <c r="C2410" t="s">
        <v>9388</v>
      </c>
      <c r="D2410" t="s">
        <v>9383</v>
      </c>
      <c r="E2410" s="2">
        <v>45747</v>
      </c>
      <c r="F2410" s="2">
        <v>45777</v>
      </c>
      <c r="G2410" t="s">
        <v>4688</v>
      </c>
      <c r="H2410">
        <v>46.207999999999998</v>
      </c>
      <c r="I2410" s="4">
        <v>42.763917525773202</v>
      </c>
      <c r="J2410" t="s">
        <v>3</v>
      </c>
      <c r="K2410" t="s">
        <v>12</v>
      </c>
      <c r="L2410" s="6">
        <v>8.0537113377208591E-2</v>
      </c>
      <c r="M2410" s="7" t="s">
        <v>9631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8">
        <v>49.995294398690568</v>
      </c>
    </row>
    <row r="2411" spans="1:19" x14ac:dyDescent="0.25">
      <c r="A2411" t="s">
        <v>11997</v>
      </c>
      <c r="B2411" t="s">
        <v>4689</v>
      </c>
      <c r="C2411" t="s">
        <v>9388</v>
      </c>
      <c r="D2411" t="s">
        <v>9383</v>
      </c>
      <c r="E2411" s="2">
        <v>45747</v>
      </c>
      <c r="F2411" s="2">
        <v>45777</v>
      </c>
      <c r="G2411" t="s">
        <v>4690</v>
      </c>
      <c r="H2411">
        <v>58.643900000000002</v>
      </c>
      <c r="I2411" s="4">
        <v>54.244855670103099</v>
      </c>
      <c r="J2411" t="s">
        <v>3</v>
      </c>
      <c r="K2411" t="s">
        <v>12</v>
      </c>
      <c r="L2411" s="6">
        <v>8.1096064789078603E-2</v>
      </c>
      <c r="M2411" s="7" t="s">
        <v>9631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8">
        <v>54.330146514183973</v>
      </c>
    </row>
    <row r="2412" spans="1:19" x14ac:dyDescent="0.25">
      <c r="A2412" t="s">
        <v>11998</v>
      </c>
      <c r="B2412" t="s">
        <v>4691</v>
      </c>
      <c r="C2412" t="s">
        <v>9388</v>
      </c>
      <c r="D2412" t="s">
        <v>9383</v>
      </c>
      <c r="E2412" s="2">
        <v>45747</v>
      </c>
      <c r="F2412" s="2">
        <v>45777</v>
      </c>
      <c r="G2412" t="s">
        <v>4692</v>
      </c>
      <c r="H2412">
        <v>60.332000000000001</v>
      </c>
      <c r="I2412" s="4">
        <v>62.148319587628869</v>
      </c>
      <c r="J2412" t="s">
        <v>3</v>
      </c>
      <c r="K2412" t="s">
        <v>12</v>
      </c>
      <c r="L2412" s="6">
        <v>-2.9225562327037102E-2</v>
      </c>
      <c r="M2412" s="7" t="s">
        <v>9473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8">
        <v>53.073039400690888</v>
      </c>
    </row>
    <row r="2413" spans="1:19" x14ac:dyDescent="0.25">
      <c r="A2413" t="s">
        <v>11999</v>
      </c>
      <c r="B2413" t="s">
        <v>4693</v>
      </c>
      <c r="C2413" t="s">
        <v>9388</v>
      </c>
      <c r="D2413" t="s">
        <v>9383</v>
      </c>
      <c r="E2413" s="2">
        <v>45747</v>
      </c>
      <c r="F2413" s="2">
        <v>45777</v>
      </c>
      <c r="G2413" t="s">
        <v>4694</v>
      </c>
      <c r="H2413">
        <v>83.823999999999998</v>
      </c>
      <c r="I2413" s="4">
        <v>62.93338144329897</v>
      </c>
      <c r="J2413" t="s">
        <v>3</v>
      </c>
      <c r="K2413" t="s">
        <v>12</v>
      </c>
      <c r="L2413" s="6">
        <v>0.33194813432236803</v>
      </c>
      <c r="M2413" s="7" t="s">
        <v>10076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8">
        <v>68.259471311969435</v>
      </c>
    </row>
    <row r="2414" spans="1:19" x14ac:dyDescent="0.25">
      <c r="A2414" t="s">
        <v>12000</v>
      </c>
      <c r="B2414" t="s">
        <v>4695</v>
      </c>
      <c r="C2414" t="s">
        <v>9389</v>
      </c>
      <c r="D2414" t="s">
        <v>9383</v>
      </c>
      <c r="E2414" s="2">
        <v>45747</v>
      </c>
      <c r="F2414" s="2">
        <v>45777</v>
      </c>
      <c r="G2414" t="s">
        <v>4696</v>
      </c>
      <c r="H2414">
        <v>22.859000000000002</v>
      </c>
      <c r="I2414" s="4">
        <v>24.899010309278349</v>
      </c>
      <c r="J2414" t="s">
        <v>3</v>
      </c>
      <c r="K2414" t="s">
        <v>12</v>
      </c>
      <c r="L2414" s="6">
        <v>-8.1931381365714762E-2</v>
      </c>
      <c r="M2414" s="7" t="s">
        <v>9560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8">
        <v>29.963774400860924</v>
      </c>
    </row>
    <row r="2415" spans="1:19" x14ac:dyDescent="0.25">
      <c r="A2415" t="s">
        <v>12001</v>
      </c>
      <c r="B2415" t="s">
        <v>4697</v>
      </c>
      <c r="C2415" t="s">
        <v>9389</v>
      </c>
      <c r="D2415" t="s">
        <v>9383</v>
      </c>
      <c r="E2415" s="2">
        <v>45747</v>
      </c>
      <c r="F2415" s="2">
        <v>45777</v>
      </c>
      <c r="G2415" t="s">
        <v>4698</v>
      </c>
      <c r="H2415">
        <v>10.32</v>
      </c>
      <c r="I2415" s="4">
        <v>9.6652577319587643</v>
      </c>
      <c r="J2415" t="s">
        <v>3</v>
      </c>
      <c r="K2415" t="s">
        <v>12</v>
      </c>
      <c r="L2415" s="6">
        <v>6.774183226136743E-2</v>
      </c>
      <c r="M2415" s="7" t="s">
        <v>9547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8">
        <v>5.3839962170000231</v>
      </c>
    </row>
    <row r="2416" spans="1:19" x14ac:dyDescent="0.25">
      <c r="A2416" t="s">
        <v>12002</v>
      </c>
      <c r="B2416" t="s">
        <v>4699</v>
      </c>
      <c r="C2416" t="s">
        <v>9388</v>
      </c>
      <c r="D2416" t="s">
        <v>9383</v>
      </c>
      <c r="E2416" s="2">
        <v>45747</v>
      </c>
      <c r="F2416" s="2">
        <v>45777</v>
      </c>
      <c r="G2416" t="s">
        <v>4700</v>
      </c>
      <c r="H2416">
        <v>117.7886</v>
      </c>
      <c r="I2416" s="4">
        <v>118.65571818181819</v>
      </c>
      <c r="J2416" t="s">
        <v>3</v>
      </c>
      <c r="K2416" t="s">
        <v>12</v>
      </c>
      <c r="L2416" s="6">
        <v>-7.3078499300766042E-3</v>
      </c>
      <c r="M2416" s="7" t="s">
        <v>9486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8">
        <v>111.92588162203964</v>
      </c>
    </row>
    <row r="2417" spans="1:19" x14ac:dyDescent="0.25">
      <c r="A2417" t="s">
        <v>12003</v>
      </c>
      <c r="B2417" t="s">
        <v>4701</v>
      </c>
      <c r="C2417" t="s">
        <v>9388</v>
      </c>
      <c r="D2417" t="s">
        <v>9383</v>
      </c>
      <c r="E2417" s="2">
        <v>45747</v>
      </c>
      <c r="F2417" s="2">
        <v>45777</v>
      </c>
      <c r="G2417" t="s">
        <v>4702</v>
      </c>
      <c r="H2417">
        <v>164.8999</v>
      </c>
      <c r="I2417" s="4">
        <v>163.63979191919194</v>
      </c>
      <c r="J2417" t="s">
        <v>3</v>
      </c>
      <c r="K2417" t="s">
        <v>12</v>
      </c>
      <c r="L2417" s="6">
        <v>7.700499163616259E-3</v>
      </c>
      <c r="M2417" s="7" t="s">
        <v>9492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8">
        <v>168.40900468691868</v>
      </c>
    </row>
    <row r="2418" spans="1:19" x14ac:dyDescent="0.25">
      <c r="A2418" t="s">
        <v>12004</v>
      </c>
      <c r="B2418" t="s">
        <v>4703</v>
      </c>
      <c r="C2418" t="s">
        <v>9388</v>
      </c>
      <c r="D2418" t="s">
        <v>9383</v>
      </c>
      <c r="E2418" s="2">
        <v>45747</v>
      </c>
      <c r="F2418" s="2">
        <v>45777</v>
      </c>
      <c r="G2418" t="s">
        <v>4704</v>
      </c>
      <c r="H2418">
        <v>157</v>
      </c>
      <c r="I2418" s="4">
        <v>168.74080202020204</v>
      </c>
      <c r="J2418" t="s">
        <v>3</v>
      </c>
      <c r="K2418" t="s">
        <v>12</v>
      </c>
      <c r="L2418" s="6">
        <v>-6.9578915589108115E-2</v>
      </c>
      <c r="M2418" s="7" t="s">
        <v>9555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8">
        <v>167.9032719401111</v>
      </c>
    </row>
    <row r="2419" spans="1:19" x14ac:dyDescent="0.25">
      <c r="A2419" t="s">
        <v>12005</v>
      </c>
      <c r="B2419" t="s">
        <v>4705</v>
      </c>
      <c r="C2419" t="s">
        <v>9388</v>
      </c>
      <c r="D2419" t="s">
        <v>9383</v>
      </c>
      <c r="E2419" s="2">
        <v>45747</v>
      </c>
      <c r="F2419" s="2">
        <v>45777</v>
      </c>
      <c r="G2419" t="s">
        <v>4706</v>
      </c>
      <c r="H2419">
        <v>60.261000000000003</v>
      </c>
      <c r="I2419" s="4">
        <v>61.667712371134023</v>
      </c>
      <c r="J2419" t="s">
        <v>3</v>
      </c>
      <c r="K2419" t="s">
        <v>12</v>
      </c>
      <c r="L2419" s="6">
        <v>-2.2811165146973789E-2</v>
      </c>
      <c r="M2419" s="7" t="s">
        <v>9532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8">
        <v>63.100997294532291</v>
      </c>
    </row>
    <row r="2420" spans="1:19" x14ac:dyDescent="0.25">
      <c r="A2420" t="s">
        <v>12006</v>
      </c>
      <c r="B2420" t="s">
        <v>4707</v>
      </c>
      <c r="C2420" t="s">
        <v>9388</v>
      </c>
      <c r="D2420" t="s">
        <v>9383</v>
      </c>
      <c r="E2420" s="2">
        <v>45747</v>
      </c>
      <c r="F2420" s="2">
        <v>45777</v>
      </c>
      <c r="G2420" t="s">
        <v>4708</v>
      </c>
      <c r="H2420">
        <v>87.900099999999995</v>
      </c>
      <c r="I2420" s="4">
        <v>92.838383838383834</v>
      </c>
      <c r="J2420" t="s">
        <v>3</v>
      </c>
      <c r="K2420" t="s">
        <v>12</v>
      </c>
      <c r="L2420" s="6">
        <v>-5.3192264171472048E-2</v>
      </c>
      <c r="M2420" s="7" t="s">
        <v>9464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8">
        <v>85.468834210478249</v>
      </c>
    </row>
    <row r="2421" spans="1:19" x14ac:dyDescent="0.25">
      <c r="A2421" t="s">
        <v>12007</v>
      </c>
      <c r="B2421" t="s">
        <v>4709</v>
      </c>
      <c r="C2421" t="s">
        <v>9388</v>
      </c>
      <c r="D2421" t="s">
        <v>9383</v>
      </c>
      <c r="E2421" s="2">
        <v>45747</v>
      </c>
      <c r="F2421" s="2">
        <v>45777</v>
      </c>
      <c r="G2421" t="s">
        <v>4710</v>
      </c>
      <c r="H2421">
        <v>22.236000000000001</v>
      </c>
      <c r="I2421" s="4">
        <v>23.872268041237117</v>
      </c>
      <c r="J2421" t="s">
        <v>3</v>
      </c>
      <c r="K2421" t="s">
        <v>12</v>
      </c>
      <c r="L2421" s="6">
        <v>-6.8542630235661539E-2</v>
      </c>
      <c r="M2421" s="7" t="s">
        <v>9555</v>
      </c>
      <c r="N2421" t="s">
        <v>9405</v>
      </c>
      <c r="O2421">
        <v>233.39099999999999</v>
      </c>
      <c r="P2421">
        <v>0.873</v>
      </c>
      <c r="Q2421">
        <v>2E-3</v>
      </c>
      <c r="R2421">
        <v>0.875</v>
      </c>
      <c r="S2421" s="8">
        <v>18.076333321607486</v>
      </c>
    </row>
    <row r="2422" spans="1:19" x14ac:dyDescent="0.25">
      <c r="A2422" t="s">
        <v>12008</v>
      </c>
      <c r="B2422" t="s">
        <v>4711</v>
      </c>
      <c r="C2422" t="s">
        <v>9388</v>
      </c>
      <c r="D2422" t="s">
        <v>9383</v>
      </c>
      <c r="E2422" s="2">
        <v>45747</v>
      </c>
      <c r="F2422" s="2">
        <v>45777</v>
      </c>
      <c r="G2422" t="s">
        <v>4712</v>
      </c>
      <c r="H2422">
        <v>36.700000000000003</v>
      </c>
      <c r="I2422" s="4">
        <v>41.232989690721645</v>
      </c>
      <c r="J2422" t="s">
        <v>3</v>
      </c>
      <c r="K2422" t="s">
        <v>12</v>
      </c>
      <c r="L2422" s="6">
        <v>-0.10993599359935979</v>
      </c>
      <c r="M2422" s="7" t="s">
        <v>9510</v>
      </c>
      <c r="N2422" t="s">
        <v>9405</v>
      </c>
      <c r="O2422">
        <v>233.39099999999999</v>
      </c>
      <c r="P2422">
        <v>0.873</v>
      </c>
      <c r="Q2422">
        <v>2E-3</v>
      </c>
      <c r="R2422">
        <v>0.875</v>
      </c>
      <c r="S2422" s="8">
        <v>29.664837977026515</v>
      </c>
    </row>
    <row r="2423" spans="1:19" x14ac:dyDescent="0.25">
      <c r="A2423" t="s">
        <v>12008</v>
      </c>
      <c r="B2423" t="s">
        <v>4711</v>
      </c>
      <c r="C2423" t="s">
        <v>9388</v>
      </c>
      <c r="D2423" t="s">
        <v>9383</v>
      </c>
      <c r="E2423" s="2">
        <v>45747</v>
      </c>
      <c r="F2423" s="2">
        <v>45777</v>
      </c>
      <c r="G2423" t="s">
        <v>4712</v>
      </c>
      <c r="H2423">
        <v>36.700000000000003</v>
      </c>
      <c r="I2423" s="4">
        <v>41.232989690721645</v>
      </c>
      <c r="J2423" t="s">
        <v>3</v>
      </c>
      <c r="K2423" t="s">
        <v>12</v>
      </c>
      <c r="L2423" s="6">
        <v>-0.10993599359935979</v>
      </c>
      <c r="M2423" s="7" t="s">
        <v>9510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8">
        <v>29.664837977026515</v>
      </c>
    </row>
    <row r="2424" spans="1:19" x14ac:dyDescent="0.25">
      <c r="A2424" t="s">
        <v>12009</v>
      </c>
      <c r="B2424" t="s">
        <v>4713</v>
      </c>
      <c r="C2424" t="s">
        <v>9388</v>
      </c>
      <c r="D2424" t="s">
        <v>9383</v>
      </c>
      <c r="E2424" s="2">
        <v>45747</v>
      </c>
      <c r="F2424" s="2">
        <v>45777</v>
      </c>
      <c r="G2424" t="s">
        <v>4714</v>
      </c>
      <c r="H2424">
        <v>211.09960000000001</v>
      </c>
      <c r="I2424" s="4">
        <v>205.48817628865982</v>
      </c>
      <c r="J2424" t="s">
        <v>3</v>
      </c>
      <c r="K2424" t="s">
        <v>12</v>
      </c>
      <c r="L2424" s="6">
        <v>2.7307769296942563E-2</v>
      </c>
      <c r="M2424" s="7" t="s">
        <v>9471</v>
      </c>
      <c r="N2424" t="s">
        <v>9400</v>
      </c>
      <c r="O2424">
        <v>175.08600000000001</v>
      </c>
      <c r="P2424">
        <v>0.63100000000000001</v>
      </c>
      <c r="Q2424">
        <v>0.152</v>
      </c>
      <c r="R2424">
        <v>0.78300000000000003</v>
      </c>
      <c r="S2424" s="8">
        <v>241.30676776246605</v>
      </c>
    </row>
    <row r="2425" spans="1:19" x14ac:dyDescent="0.25">
      <c r="A2425" t="s">
        <v>12010</v>
      </c>
      <c r="B2425" t="s">
        <v>4715</v>
      </c>
      <c r="C2425" t="s">
        <v>9388</v>
      </c>
      <c r="D2425" t="s">
        <v>9383</v>
      </c>
      <c r="E2425" s="2">
        <v>45747</v>
      </c>
      <c r="F2425" s="2">
        <v>45777</v>
      </c>
      <c r="G2425" t="s">
        <v>4716</v>
      </c>
      <c r="H2425">
        <v>337.5</v>
      </c>
      <c r="I2425" s="4">
        <v>333.23195876288662</v>
      </c>
      <c r="J2425" t="s">
        <v>3</v>
      </c>
      <c r="K2425" t="s">
        <v>12</v>
      </c>
      <c r="L2425" s="6">
        <v>1.2808018933593068E-2</v>
      </c>
      <c r="M2425" s="7" t="s">
        <v>9492</v>
      </c>
      <c r="N2425" t="s">
        <v>9403</v>
      </c>
      <c r="O2425">
        <v>275.49599999999998</v>
      </c>
      <c r="P2425">
        <v>1.026</v>
      </c>
      <c r="Q2425">
        <v>3.0000000000000001E-3</v>
      </c>
      <c r="R2425">
        <v>1.0289999999999999</v>
      </c>
      <c r="S2425" s="8">
        <v>308.0779398481161</v>
      </c>
    </row>
    <row r="2426" spans="1:19" x14ac:dyDescent="0.25">
      <c r="A2426" t="s">
        <v>12011</v>
      </c>
      <c r="B2426" t="s">
        <v>4717</v>
      </c>
      <c r="C2426" t="s">
        <v>9388</v>
      </c>
      <c r="D2426" t="s">
        <v>9383</v>
      </c>
      <c r="E2426" s="2">
        <v>45747</v>
      </c>
      <c r="F2426" s="2">
        <v>45777</v>
      </c>
      <c r="G2426" t="s">
        <v>4718</v>
      </c>
      <c r="H2426">
        <v>201.184</v>
      </c>
      <c r="I2426" s="4">
        <v>216.7929292929293</v>
      </c>
      <c r="J2426" t="s">
        <v>3</v>
      </c>
      <c r="K2426" t="s">
        <v>12</v>
      </c>
      <c r="L2426" s="6">
        <v>-7.1999254513686717E-2</v>
      </c>
      <c r="M2426" s="7" t="s">
        <v>9555</v>
      </c>
      <c r="N2426" t="s">
        <v>9403</v>
      </c>
      <c r="O2426">
        <v>275.49599999999998</v>
      </c>
      <c r="P2426">
        <v>1.026</v>
      </c>
      <c r="Q2426">
        <v>3.0000000000000001E-3</v>
      </c>
      <c r="R2426">
        <v>1.0289999999999999</v>
      </c>
      <c r="S2426" s="8">
        <v>155.86683256609109</v>
      </c>
    </row>
    <row r="2427" spans="1:19" x14ac:dyDescent="0.25">
      <c r="A2427" t="s">
        <v>12012</v>
      </c>
      <c r="B2427" t="s">
        <v>4719</v>
      </c>
      <c r="C2427" t="s">
        <v>9388</v>
      </c>
      <c r="D2427" t="s">
        <v>9383</v>
      </c>
      <c r="E2427" s="2">
        <v>45747</v>
      </c>
      <c r="F2427" s="2">
        <v>45777</v>
      </c>
      <c r="G2427" t="s">
        <v>4720</v>
      </c>
      <c r="H2427">
        <v>286.84899999999999</v>
      </c>
      <c r="I2427" s="4">
        <v>290.14586262626261</v>
      </c>
      <c r="J2427" t="s">
        <v>3</v>
      </c>
      <c r="K2427" t="s">
        <v>12</v>
      </c>
      <c r="L2427" s="6">
        <v>-1.1362776626973048E-2</v>
      </c>
      <c r="M2427" s="7" t="s">
        <v>9486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8">
        <v>234.35655487062496</v>
      </c>
    </row>
    <row r="2428" spans="1:19" x14ac:dyDescent="0.25">
      <c r="A2428" t="s">
        <v>12013</v>
      </c>
      <c r="B2428" t="s">
        <v>4721</v>
      </c>
      <c r="C2428" t="s">
        <v>9388</v>
      </c>
      <c r="D2428" t="s">
        <v>9383</v>
      </c>
      <c r="E2428" s="2">
        <v>45747</v>
      </c>
      <c r="F2428" s="2">
        <v>45777</v>
      </c>
      <c r="G2428" t="s">
        <v>4722</v>
      </c>
      <c r="H2428">
        <v>218.65520000000001</v>
      </c>
      <c r="I2428" s="4">
        <v>470.98338985507269</v>
      </c>
      <c r="J2428" t="s">
        <v>3</v>
      </c>
      <c r="K2428" t="s">
        <v>12</v>
      </c>
      <c r="L2428" s="6">
        <v>-0.53574753439334055</v>
      </c>
      <c r="M2428" s="7" t="s">
        <v>9847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8">
        <v>203.49240780831192</v>
      </c>
    </row>
    <row r="2429" spans="1:19" x14ac:dyDescent="0.25">
      <c r="A2429" t="s">
        <v>12014</v>
      </c>
      <c r="B2429" t="s">
        <v>4723</v>
      </c>
      <c r="C2429" t="s">
        <v>9389</v>
      </c>
      <c r="D2429" t="s">
        <v>9383</v>
      </c>
      <c r="E2429" s="2">
        <v>45747</v>
      </c>
      <c r="F2429" s="2">
        <v>45777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s="7" t="s">
        <v>9359</v>
      </c>
      <c r="N2429" t="s">
        <v>9399</v>
      </c>
      <c r="O2429">
        <v>365.22199999999998</v>
      </c>
      <c r="P2429">
        <v>1.357</v>
      </c>
      <c r="Q2429">
        <v>2E-3</v>
      </c>
      <c r="R2429">
        <v>1.359</v>
      </c>
      <c r="S2429" s="8">
        <v>2.9137820435752966</v>
      </c>
    </row>
    <row r="2430" spans="1:19" x14ac:dyDescent="0.25">
      <c r="A2430" t="s">
        <v>12015</v>
      </c>
      <c r="B2430" t="s">
        <v>4725</v>
      </c>
      <c r="C2430" t="s">
        <v>9388</v>
      </c>
      <c r="D2430" t="s">
        <v>9383</v>
      </c>
      <c r="E2430" s="2">
        <v>45747</v>
      </c>
      <c r="F2430" s="2">
        <v>45777</v>
      </c>
      <c r="G2430" t="s">
        <v>4726</v>
      </c>
      <c r="H2430">
        <v>435.9</v>
      </c>
      <c r="I2430" s="4">
        <v>458.56391752577321</v>
      </c>
      <c r="J2430" t="s">
        <v>3</v>
      </c>
      <c r="K2430" t="s">
        <v>12</v>
      </c>
      <c r="L2430" s="6">
        <v>-4.9423682630893917E-2</v>
      </c>
      <c r="M2430" s="7" t="s">
        <v>9464</v>
      </c>
      <c r="N2430" t="s">
        <v>9399</v>
      </c>
      <c r="O2430">
        <v>365.22199999999998</v>
      </c>
      <c r="P2430">
        <v>1.357</v>
      </c>
      <c r="Q2430">
        <v>2E-3</v>
      </c>
      <c r="R2430">
        <v>1.359</v>
      </c>
      <c r="S2430" s="8">
        <v>389.77545271811505</v>
      </c>
    </row>
    <row r="2431" spans="1:19" x14ac:dyDescent="0.25">
      <c r="A2431" t="s">
        <v>12016</v>
      </c>
      <c r="B2431" t="s">
        <v>4727</v>
      </c>
      <c r="C2431" t="s">
        <v>9389</v>
      </c>
      <c r="D2431" t="s">
        <v>9383</v>
      </c>
      <c r="E2431" s="2">
        <v>45747</v>
      </c>
      <c r="F2431" s="2">
        <v>45777</v>
      </c>
      <c r="G2431" t="s">
        <v>4728</v>
      </c>
      <c r="H2431">
        <v>31.3</v>
      </c>
      <c r="I2431" s="4">
        <v>28.475257731958763</v>
      </c>
      <c r="J2431" t="s">
        <v>3</v>
      </c>
      <c r="K2431" t="s">
        <v>12</v>
      </c>
      <c r="L2431" s="6">
        <v>9.9199884146120798E-2</v>
      </c>
      <c r="M2431" s="7" t="s">
        <v>9732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8">
        <v>10.836821931092377</v>
      </c>
    </row>
    <row r="2432" spans="1:19" x14ac:dyDescent="0.25">
      <c r="A2432" t="s">
        <v>12017</v>
      </c>
      <c r="B2432" t="s">
        <v>4729</v>
      </c>
      <c r="C2432" t="s">
        <v>9389</v>
      </c>
      <c r="D2432" t="s">
        <v>9383</v>
      </c>
      <c r="E2432" s="2">
        <v>45747</v>
      </c>
      <c r="F2432" s="2">
        <v>45777</v>
      </c>
      <c r="G2432" t="s">
        <v>4730</v>
      </c>
      <c r="H2432">
        <v>69.8</v>
      </c>
      <c r="I2432" s="4">
        <v>44.17474747474747</v>
      </c>
      <c r="J2432" t="s">
        <v>3</v>
      </c>
      <c r="K2432" t="s">
        <v>12</v>
      </c>
      <c r="L2432" s="6">
        <v>0.58008826286785742</v>
      </c>
      <c r="M2432" s="7" t="s">
        <v>10097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8">
        <v>16.748510959133593</v>
      </c>
    </row>
    <row r="2433" spans="1:19" x14ac:dyDescent="0.25">
      <c r="A2433" t="s">
        <v>12018</v>
      </c>
      <c r="B2433" t="s">
        <v>4731</v>
      </c>
      <c r="C2433" t="s">
        <v>9388</v>
      </c>
      <c r="D2433" t="s">
        <v>9383</v>
      </c>
      <c r="E2433" s="2">
        <v>45747</v>
      </c>
      <c r="F2433" s="2">
        <v>45777</v>
      </c>
      <c r="G2433" t="s">
        <v>4732</v>
      </c>
      <c r="H2433">
        <v>334.80079999999998</v>
      </c>
      <c r="I2433" s="4">
        <v>341.60123505154644</v>
      </c>
      <c r="J2433" t="s">
        <v>3</v>
      </c>
      <c r="K2433" t="s">
        <v>12</v>
      </c>
      <c r="L2433" s="6">
        <v>-1.9907524779646302E-2</v>
      </c>
      <c r="M2433" s="7" t="s">
        <v>9532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8">
        <v>391.68278764893216</v>
      </c>
    </row>
    <row r="2434" spans="1:19" x14ac:dyDescent="0.25">
      <c r="A2434" t="s">
        <v>12019</v>
      </c>
      <c r="B2434" t="s">
        <v>4733</v>
      </c>
      <c r="C2434" t="s">
        <v>9389</v>
      </c>
      <c r="D2434" t="s">
        <v>9383</v>
      </c>
      <c r="E2434" s="2">
        <v>45747</v>
      </c>
      <c r="F2434" s="2">
        <v>45777</v>
      </c>
      <c r="G2434" t="s">
        <v>4734</v>
      </c>
      <c r="H2434">
        <v>38.9</v>
      </c>
      <c r="I2434" s="4">
        <v>20.820618556701028</v>
      </c>
      <c r="J2434" t="s">
        <v>3</v>
      </c>
      <c r="K2434" t="s">
        <v>12</v>
      </c>
      <c r="L2434" s="6">
        <v>0.86834026539908904</v>
      </c>
      <c r="M2434" s="7" t="s">
        <v>12020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8">
        <v>24.396232858281355</v>
      </c>
    </row>
    <row r="2435" spans="1:19" x14ac:dyDescent="0.25">
      <c r="A2435" t="s">
        <v>12021</v>
      </c>
      <c r="B2435" t="s">
        <v>4735</v>
      </c>
      <c r="C2435" t="s">
        <v>9389</v>
      </c>
      <c r="D2435" t="s">
        <v>9383</v>
      </c>
      <c r="E2435" s="2">
        <v>45747</v>
      </c>
      <c r="F2435" s="2">
        <v>45777</v>
      </c>
      <c r="G2435" t="s">
        <v>4736</v>
      </c>
      <c r="H2435">
        <v>148.40690000000001</v>
      </c>
      <c r="I2435" s="4">
        <v>86.753597938144338</v>
      </c>
      <c r="J2435" t="s">
        <v>3</v>
      </c>
      <c r="K2435" t="s">
        <v>12</v>
      </c>
      <c r="L2435" s="6">
        <v>0.71067141337255801</v>
      </c>
      <c r="M2435" s="7" t="s">
        <v>12022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8">
        <v>158.61375218832455</v>
      </c>
    </row>
    <row r="2436" spans="1:19" x14ac:dyDescent="0.25">
      <c r="A2436" t="s">
        <v>12023</v>
      </c>
      <c r="B2436" t="s">
        <v>4737</v>
      </c>
      <c r="C2436" t="s">
        <v>9388</v>
      </c>
      <c r="D2436" t="s">
        <v>9383</v>
      </c>
      <c r="E2436" s="2">
        <v>45747</v>
      </c>
      <c r="F2436" s="2">
        <v>45777</v>
      </c>
      <c r="G2436" t="s">
        <v>4738</v>
      </c>
      <c r="H2436">
        <v>82.9</v>
      </c>
      <c r="I2436" s="4">
        <v>90.120618556701032</v>
      </c>
      <c r="J2436" t="s">
        <v>3</v>
      </c>
      <c r="K2436" t="s">
        <v>12</v>
      </c>
      <c r="L2436" s="6">
        <v>-8.012171545580371E-2</v>
      </c>
      <c r="M2436" s="7" t="s">
        <v>9560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8">
        <v>50.183137990361949</v>
      </c>
    </row>
    <row r="2437" spans="1:19" x14ac:dyDescent="0.25">
      <c r="A2437" t="s">
        <v>12024</v>
      </c>
      <c r="B2437" t="s">
        <v>4739</v>
      </c>
      <c r="C2437" t="s">
        <v>9389</v>
      </c>
      <c r="D2437" t="s">
        <v>9383</v>
      </c>
      <c r="E2437" s="2">
        <v>45747</v>
      </c>
      <c r="F2437" s="2">
        <v>45777</v>
      </c>
      <c r="G2437" t="s">
        <v>4740</v>
      </c>
      <c r="H2437">
        <v>32.5321</v>
      </c>
      <c r="I2437" s="4">
        <v>34.299927835051548</v>
      </c>
      <c r="J2437" t="s">
        <v>3</v>
      </c>
      <c r="K2437" t="s">
        <v>12</v>
      </c>
      <c r="L2437" s="6">
        <v>-5.1540278555483821E-2</v>
      </c>
      <c r="M2437" s="7" t="s">
        <v>9464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8">
        <v>24.151505757508627</v>
      </c>
    </row>
    <row r="2438" spans="1:19" x14ac:dyDescent="0.25">
      <c r="A2438" t="s">
        <v>12025</v>
      </c>
      <c r="B2438" t="s">
        <v>4741</v>
      </c>
      <c r="C2438" t="s">
        <v>9389</v>
      </c>
      <c r="D2438" t="s">
        <v>9383</v>
      </c>
      <c r="E2438" s="2">
        <v>45747</v>
      </c>
      <c r="F2438" s="2">
        <v>45777</v>
      </c>
      <c r="G2438" t="s">
        <v>4742</v>
      </c>
      <c r="H2438">
        <v>24.6</v>
      </c>
      <c r="I2438" s="4">
        <v>26.02577319587629</v>
      </c>
      <c r="J2438" t="s">
        <v>3</v>
      </c>
      <c r="K2438" t="s">
        <v>12</v>
      </c>
      <c r="L2438" s="6">
        <v>-5.4783125371360653E-2</v>
      </c>
      <c r="M2438" s="7" t="s">
        <v>9464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8">
        <v>13.238206607424774</v>
      </c>
    </row>
    <row r="2439" spans="1:19" x14ac:dyDescent="0.25">
      <c r="A2439" t="s">
        <v>12026</v>
      </c>
      <c r="B2439" t="s">
        <v>4743</v>
      </c>
      <c r="C2439" t="s">
        <v>9389</v>
      </c>
      <c r="D2439" t="s">
        <v>9383</v>
      </c>
      <c r="E2439" s="2">
        <v>45747</v>
      </c>
      <c r="F2439" s="2">
        <v>45777</v>
      </c>
      <c r="G2439" t="s">
        <v>4744</v>
      </c>
      <c r="H2439">
        <v>15.3</v>
      </c>
      <c r="I2439" s="4">
        <v>11.20639175257732</v>
      </c>
      <c r="J2439" t="s">
        <v>3</v>
      </c>
      <c r="K2439" t="s">
        <v>1</v>
      </c>
      <c r="L2439" s="6">
        <v>0.36529226693161121</v>
      </c>
      <c r="M2439" s="7" t="s">
        <v>10027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8">
        <v>10.668572049311125</v>
      </c>
    </row>
    <row r="2440" spans="1:19" x14ac:dyDescent="0.25">
      <c r="A2440" t="s">
        <v>12027</v>
      </c>
      <c r="B2440" t="s">
        <v>4745</v>
      </c>
      <c r="C2440" t="s">
        <v>9389</v>
      </c>
      <c r="D2440" t="s">
        <v>9383</v>
      </c>
      <c r="E2440" s="2">
        <v>45747</v>
      </c>
      <c r="F2440" s="2">
        <v>45777</v>
      </c>
      <c r="G2440" t="s">
        <v>4746</v>
      </c>
      <c r="H2440">
        <v>19.600000000000001</v>
      </c>
      <c r="I2440" s="4">
        <v>19.375000000000004</v>
      </c>
      <c r="J2440" t="s">
        <v>3</v>
      </c>
      <c r="K2440" t="s">
        <v>1</v>
      </c>
      <c r="L2440" s="6">
        <v>1.1612903225806326E-2</v>
      </c>
      <c r="M2440" s="7" t="s">
        <v>9492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8">
        <v>7.0359041472159394</v>
      </c>
    </row>
    <row r="2441" spans="1:19" x14ac:dyDescent="0.25">
      <c r="A2441" t="s">
        <v>12028</v>
      </c>
      <c r="B2441" t="s">
        <v>4747</v>
      </c>
      <c r="C2441" t="s">
        <v>9388</v>
      </c>
      <c r="D2441" t="s">
        <v>9383</v>
      </c>
      <c r="E2441" s="2">
        <v>45747</v>
      </c>
      <c r="F2441" s="2">
        <v>45777</v>
      </c>
      <c r="G2441" t="s">
        <v>4748</v>
      </c>
      <c r="H2441">
        <v>814</v>
      </c>
      <c r="I2441" s="4">
        <v>674.35353535353534</v>
      </c>
      <c r="J2441" t="s">
        <v>3</v>
      </c>
      <c r="K2441" t="s">
        <v>12</v>
      </c>
      <c r="L2441" s="6">
        <v>0.20708197899971537</v>
      </c>
      <c r="M2441" s="7" t="s">
        <v>9504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8">
        <v>531.51066738769771</v>
      </c>
    </row>
    <row r="2442" spans="1:19" x14ac:dyDescent="0.25">
      <c r="A2442" t="s">
        <v>12029</v>
      </c>
      <c r="B2442" t="s">
        <v>4749</v>
      </c>
      <c r="C2442" t="s">
        <v>9388</v>
      </c>
      <c r="D2442" t="s">
        <v>9383</v>
      </c>
      <c r="E2442" s="2">
        <v>45747</v>
      </c>
      <c r="F2442" s="2">
        <v>45777</v>
      </c>
      <c r="G2442" t="s">
        <v>4750</v>
      </c>
      <c r="H2442">
        <v>477</v>
      </c>
      <c r="I2442" s="4">
        <v>497.85858585858585</v>
      </c>
      <c r="J2442" t="s">
        <v>3</v>
      </c>
      <c r="K2442" t="s">
        <v>12</v>
      </c>
      <c r="L2442" s="6">
        <v>-4.1896607693556187E-2</v>
      </c>
      <c r="M2442" s="7" t="s">
        <v>9475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8">
        <v>529.66113048508714</v>
      </c>
    </row>
    <row r="2443" spans="1:19" x14ac:dyDescent="0.25">
      <c r="A2443" t="s">
        <v>12030</v>
      </c>
      <c r="B2443" t="s">
        <v>4751</v>
      </c>
      <c r="C2443" t="s">
        <v>9388</v>
      </c>
      <c r="D2443" t="s">
        <v>9383</v>
      </c>
      <c r="E2443" s="2">
        <v>45747</v>
      </c>
      <c r="F2443" s="2">
        <v>45777</v>
      </c>
      <c r="G2443" t="s">
        <v>4752</v>
      </c>
      <c r="H2443">
        <v>576</v>
      </c>
      <c r="I2443" s="4">
        <v>562.13131313131316</v>
      </c>
      <c r="J2443" t="s">
        <v>3</v>
      </c>
      <c r="K2443" t="s">
        <v>12</v>
      </c>
      <c r="L2443" s="6">
        <v>2.4671614166861255E-2</v>
      </c>
      <c r="M2443" s="7" t="s">
        <v>9508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8">
        <v>533.51914886787631</v>
      </c>
    </row>
    <row r="2444" spans="1:19" x14ac:dyDescent="0.25">
      <c r="A2444" t="s">
        <v>12031</v>
      </c>
      <c r="B2444" t="s">
        <v>4753</v>
      </c>
      <c r="C2444" t="s">
        <v>9389</v>
      </c>
      <c r="D2444" t="s">
        <v>9360</v>
      </c>
      <c r="E2444" s="2">
        <v>45747</v>
      </c>
      <c r="F2444" s="2">
        <v>45777</v>
      </c>
      <c r="G2444" t="s">
        <v>4754</v>
      </c>
      <c r="H2444">
        <v>274</v>
      </c>
      <c r="I2444" s="4">
        <v>373.39393939393943</v>
      </c>
      <c r="J2444" t="s">
        <v>3</v>
      </c>
      <c r="K2444" t="s">
        <v>12</v>
      </c>
      <c r="L2444" s="6">
        <v>-0.26619055348157772</v>
      </c>
      <c r="M2444" s="7" t="s">
        <v>10952</v>
      </c>
      <c r="N2444" t="s">
        <v>9405</v>
      </c>
      <c r="O2444">
        <v>233.39099999999999</v>
      </c>
      <c r="P2444">
        <v>0.873</v>
      </c>
      <c r="Q2444">
        <v>2E-3</v>
      </c>
      <c r="R2444">
        <v>0.875</v>
      </c>
      <c r="S2444" s="8">
        <v>346.01183437678628</v>
      </c>
    </row>
    <row r="2445" spans="1:19" x14ac:dyDescent="0.25">
      <c r="A2445" t="s">
        <v>12032</v>
      </c>
      <c r="B2445" t="s">
        <v>4755</v>
      </c>
      <c r="C2445" t="s">
        <v>9389</v>
      </c>
      <c r="D2445" t="s">
        <v>9360</v>
      </c>
      <c r="E2445" s="2">
        <v>45747</v>
      </c>
      <c r="F2445" s="2">
        <v>45777</v>
      </c>
      <c r="G2445" t="s">
        <v>4756</v>
      </c>
      <c r="H2445">
        <v>0</v>
      </c>
      <c r="I2445" s="4">
        <v>0</v>
      </c>
      <c r="J2445" t="s">
        <v>3</v>
      </c>
      <c r="K2445" t="s">
        <v>12</v>
      </c>
      <c r="L2445" s="6" t="s">
        <v>9359</v>
      </c>
      <c r="M2445" s="7" t="s">
        <v>9359</v>
      </c>
      <c r="N2445" t="s">
        <v>9405</v>
      </c>
      <c r="O2445">
        <v>233.39099999999999</v>
      </c>
      <c r="P2445">
        <v>0.873</v>
      </c>
      <c r="Q2445">
        <v>2E-3</v>
      </c>
      <c r="R2445">
        <v>0.875</v>
      </c>
      <c r="S2445" s="8">
        <v>0</v>
      </c>
    </row>
    <row r="2446" spans="1:19" x14ac:dyDescent="0.25">
      <c r="A2446" t="s">
        <v>12033</v>
      </c>
      <c r="B2446" t="s">
        <v>4757</v>
      </c>
      <c r="C2446" t="s">
        <v>9389</v>
      </c>
      <c r="D2446" t="s">
        <v>9360</v>
      </c>
      <c r="E2446" s="2">
        <v>45747</v>
      </c>
      <c r="F2446" s="2">
        <v>45777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s="7" t="s">
        <v>9359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8">
        <v>69.202366875357257</v>
      </c>
    </row>
    <row r="2447" spans="1:19" x14ac:dyDescent="0.25">
      <c r="A2447" t="s">
        <v>12034</v>
      </c>
      <c r="B2447" t="s">
        <v>4759</v>
      </c>
      <c r="C2447" t="s">
        <v>9389</v>
      </c>
      <c r="D2447" t="s">
        <v>9360</v>
      </c>
      <c r="E2447" s="2">
        <v>45747</v>
      </c>
      <c r="F2447" s="2">
        <v>45777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s="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8">
        <v>161.47218937583361</v>
      </c>
    </row>
    <row r="2448" spans="1:19" x14ac:dyDescent="0.25">
      <c r="A2448" t="s">
        <v>12035</v>
      </c>
      <c r="B2448" t="s">
        <v>4761</v>
      </c>
      <c r="C2448" t="s">
        <v>9389</v>
      </c>
      <c r="D2448" t="s">
        <v>9360</v>
      </c>
      <c r="E2448" s="2">
        <v>45747</v>
      </c>
      <c r="F2448" s="2">
        <v>45777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s="7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8">
        <v>151.3225089007812</v>
      </c>
    </row>
    <row r="2449" spans="1:19" x14ac:dyDescent="0.25">
      <c r="A2449" t="s">
        <v>12036</v>
      </c>
      <c r="B2449" t="s">
        <v>4763</v>
      </c>
      <c r="C2449" t="s">
        <v>9389</v>
      </c>
      <c r="D2449" t="s">
        <v>9360</v>
      </c>
      <c r="E2449" s="2">
        <v>45747</v>
      </c>
      <c r="F2449" s="2">
        <v>45777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s="7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8">
        <v>90.42442605046682</v>
      </c>
    </row>
    <row r="2450" spans="1:19" x14ac:dyDescent="0.25">
      <c r="A2450" t="s">
        <v>12037</v>
      </c>
      <c r="B2450" t="s">
        <v>4765</v>
      </c>
      <c r="C2450" t="s">
        <v>9389</v>
      </c>
      <c r="D2450" t="s">
        <v>9360</v>
      </c>
      <c r="E2450" s="2">
        <v>45747</v>
      </c>
      <c r="F2450" s="2">
        <v>45777</v>
      </c>
      <c r="G2450" t="s">
        <v>4766</v>
      </c>
      <c r="H2450">
        <v>415</v>
      </c>
      <c r="I2450" s="4">
        <v>240.76767676767679</v>
      </c>
      <c r="J2450" t="s">
        <v>3</v>
      </c>
      <c r="K2450" t="s">
        <v>12</v>
      </c>
      <c r="L2450" s="6">
        <v>0.72365329753314289</v>
      </c>
      <c r="M2450" s="7" t="s">
        <v>12038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8">
        <v>156.62802369455861</v>
      </c>
    </row>
    <row r="2451" spans="1:19" x14ac:dyDescent="0.25">
      <c r="A2451" t="s">
        <v>12039</v>
      </c>
      <c r="B2451" t="s">
        <v>4767</v>
      </c>
      <c r="C2451" t="s">
        <v>9389</v>
      </c>
      <c r="D2451" t="s">
        <v>9360</v>
      </c>
      <c r="E2451" s="2">
        <v>45747</v>
      </c>
      <c r="F2451" s="2">
        <v>45777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s="7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8">
        <v>127.79370416315975</v>
      </c>
    </row>
    <row r="2452" spans="1:19" x14ac:dyDescent="0.25">
      <c r="A2452" t="s">
        <v>12040</v>
      </c>
      <c r="B2452" t="s">
        <v>4769</v>
      </c>
      <c r="C2452" t="s">
        <v>9389</v>
      </c>
      <c r="D2452" t="s">
        <v>9360</v>
      </c>
      <c r="E2452" s="2">
        <v>45747</v>
      </c>
      <c r="F2452" s="2">
        <v>45777</v>
      </c>
      <c r="G2452" t="s">
        <v>4770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s="7" t="s">
        <v>9359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8">
        <v>26.29689941263576</v>
      </c>
    </row>
    <row r="2453" spans="1:19" x14ac:dyDescent="0.25">
      <c r="A2453" t="s">
        <v>12041</v>
      </c>
      <c r="B2453" t="s">
        <v>4771</v>
      </c>
      <c r="C2453" t="s">
        <v>9389</v>
      </c>
      <c r="D2453" t="s">
        <v>9360</v>
      </c>
      <c r="E2453" s="2">
        <v>45747</v>
      </c>
      <c r="F2453" s="2">
        <v>45777</v>
      </c>
      <c r="G2453" t="s">
        <v>4772</v>
      </c>
      <c r="H2453">
        <v>175</v>
      </c>
      <c r="I2453" s="4">
        <v>77.841414141414148</v>
      </c>
      <c r="J2453" t="s">
        <v>3</v>
      </c>
      <c r="K2453" t="s">
        <v>12</v>
      </c>
      <c r="L2453" s="6">
        <v>1.2481605958761013</v>
      </c>
      <c r="M2453" s="7" t="s">
        <v>12042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8">
        <v>138.40473375071451</v>
      </c>
    </row>
    <row r="2454" spans="1:19" x14ac:dyDescent="0.25">
      <c r="A2454" t="s">
        <v>12043</v>
      </c>
      <c r="B2454" t="s">
        <v>4773</v>
      </c>
      <c r="C2454" t="s">
        <v>9389</v>
      </c>
      <c r="D2454" t="s">
        <v>9360</v>
      </c>
      <c r="E2454" s="2">
        <v>45747</v>
      </c>
      <c r="F2454" s="2">
        <v>45777</v>
      </c>
      <c r="G2454" t="s">
        <v>4774</v>
      </c>
      <c r="H2454">
        <v>6.4</v>
      </c>
      <c r="I2454" s="4" t="s">
        <v>9542</v>
      </c>
      <c r="J2454" t="s">
        <v>3</v>
      </c>
      <c r="K2454" t="s">
        <v>1</v>
      </c>
      <c r="L2454" s="6" t="s">
        <v>9359</v>
      </c>
      <c r="M2454" s="7" t="s">
        <v>9359</v>
      </c>
      <c r="N2454" t="s">
        <v>9400</v>
      </c>
      <c r="O2454">
        <v>175.08600000000001</v>
      </c>
      <c r="P2454">
        <v>0.63100000000000001</v>
      </c>
      <c r="Q2454">
        <v>0.152</v>
      </c>
      <c r="R2454">
        <v>0.78300000000000003</v>
      </c>
      <c r="S2454" s="8">
        <v>46.134911250238176</v>
      </c>
    </row>
    <row r="2455" spans="1:19" x14ac:dyDescent="0.25">
      <c r="A2455" t="s">
        <v>12044</v>
      </c>
      <c r="B2455" t="s">
        <v>4775</v>
      </c>
      <c r="C2455" t="s">
        <v>9389</v>
      </c>
      <c r="D2455" t="s">
        <v>9360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9542</v>
      </c>
      <c r="J2455" t="s">
        <v>3</v>
      </c>
      <c r="K2455" t="e">
        <v>#N/A</v>
      </c>
      <c r="L2455" s="6" t="s">
        <v>9359</v>
      </c>
      <c r="M2455" s="7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8">
        <v>9.2269822500476355</v>
      </c>
    </row>
    <row r="2456" spans="1:19" x14ac:dyDescent="0.25">
      <c r="A2456" t="s">
        <v>12045</v>
      </c>
      <c r="B2456" t="s">
        <v>4777</v>
      </c>
      <c r="C2456" t="s">
        <v>9389</v>
      </c>
      <c r="D2456" t="s">
        <v>9360</v>
      </c>
      <c r="E2456" s="2">
        <v>45747</v>
      </c>
      <c r="F2456" s="2">
        <v>45777</v>
      </c>
      <c r="G2456" t="s">
        <v>4778</v>
      </c>
      <c r="H2456">
        <v>0</v>
      </c>
      <c r="I2456" s="4">
        <v>30.402020202020203</v>
      </c>
      <c r="J2456" t="s">
        <v>3</v>
      </c>
      <c r="K2456" t="s">
        <v>1</v>
      </c>
      <c r="L2456" s="6">
        <v>-1</v>
      </c>
      <c r="M2456" s="7" t="s">
        <v>11114</v>
      </c>
      <c r="N2456" t="s">
        <v>9405</v>
      </c>
      <c r="O2456">
        <v>233.39099999999999</v>
      </c>
      <c r="P2456">
        <v>0.873</v>
      </c>
      <c r="Q2456">
        <v>2E-3</v>
      </c>
      <c r="R2456">
        <v>0.875</v>
      </c>
      <c r="S2456" s="8">
        <v>53.285822494025091</v>
      </c>
    </row>
    <row r="2457" spans="1:19" x14ac:dyDescent="0.25">
      <c r="A2457" t="s">
        <v>12046</v>
      </c>
      <c r="B2457" t="s">
        <v>4779</v>
      </c>
      <c r="C2457" t="s">
        <v>9389</v>
      </c>
      <c r="D2457" t="s">
        <v>9360</v>
      </c>
      <c r="E2457" s="2">
        <v>45761</v>
      </c>
      <c r="F2457" s="2">
        <v>45777</v>
      </c>
      <c r="G2457" t="s">
        <v>4780</v>
      </c>
      <c r="H2457">
        <v>341</v>
      </c>
      <c r="I2457" s="4">
        <v>224.13838383838385</v>
      </c>
      <c r="J2457" t="s">
        <v>3</v>
      </c>
      <c r="K2457" t="s">
        <v>12</v>
      </c>
      <c r="L2457" s="6">
        <v>0.52138154188655084</v>
      </c>
      <c r="M2457" s="7" t="s">
        <v>10399</v>
      </c>
      <c r="N2457" t="s">
        <v>9405</v>
      </c>
      <c r="O2457">
        <v>233.39099999999999</v>
      </c>
      <c r="P2457">
        <v>0.873</v>
      </c>
      <c r="Q2457">
        <v>2E-3</v>
      </c>
      <c r="R2457">
        <v>0.875</v>
      </c>
      <c r="S2457" s="8">
        <v>230.67455625119086</v>
      </c>
    </row>
    <row r="2458" spans="1:19" x14ac:dyDescent="0.25">
      <c r="A2458" t="s">
        <v>12047</v>
      </c>
      <c r="B2458" t="s">
        <v>4781</v>
      </c>
      <c r="C2458" t="s">
        <v>9388</v>
      </c>
      <c r="D2458" t="s">
        <v>9360</v>
      </c>
      <c r="E2458" s="2">
        <v>45747</v>
      </c>
      <c r="F2458" s="2">
        <v>45777</v>
      </c>
      <c r="G2458" t="s">
        <v>4782</v>
      </c>
      <c r="H2458">
        <v>49.9</v>
      </c>
      <c r="I2458" s="4">
        <v>49.173737373737374</v>
      </c>
      <c r="J2458" t="s">
        <v>3</v>
      </c>
      <c r="K2458" t="s">
        <v>12</v>
      </c>
      <c r="L2458" s="6">
        <v>1.4769319255576896E-2</v>
      </c>
      <c r="M2458" s="7" t="s">
        <v>9492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8">
        <v>47.664173541015536</v>
      </c>
    </row>
    <row r="2459" spans="1:19" x14ac:dyDescent="0.25">
      <c r="A2459" t="s">
        <v>12048</v>
      </c>
      <c r="B2459" t="s">
        <v>4783</v>
      </c>
      <c r="C2459" t="s">
        <v>9389</v>
      </c>
      <c r="D2459" t="s">
        <v>9360</v>
      </c>
      <c r="E2459" s="2">
        <v>45747</v>
      </c>
      <c r="F2459" s="2">
        <v>45777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s="7" t="s">
        <v>9359</v>
      </c>
      <c r="N2459" t="s">
        <v>9401</v>
      </c>
      <c r="O2459">
        <v>266.77199999999999</v>
      </c>
      <c r="P2459">
        <v>0.98799999999999999</v>
      </c>
      <c r="Q2459">
        <v>0</v>
      </c>
      <c r="R2459">
        <v>0.98799999999999999</v>
      </c>
      <c r="S2459" s="8">
        <v>27.680946750142901</v>
      </c>
    </row>
    <row r="2460" spans="1:19" x14ac:dyDescent="0.25">
      <c r="A2460" t="s">
        <v>12049</v>
      </c>
      <c r="B2460" t="s">
        <v>4785</v>
      </c>
      <c r="C2460" t="s">
        <v>9388</v>
      </c>
      <c r="D2460" t="s">
        <v>9360</v>
      </c>
      <c r="E2460" s="2">
        <v>45747</v>
      </c>
      <c r="F2460" s="2">
        <v>45777</v>
      </c>
      <c r="G2460" t="s">
        <v>4786</v>
      </c>
      <c r="H2460">
        <v>84.2</v>
      </c>
      <c r="I2460" s="4">
        <v>86.309090909090912</v>
      </c>
      <c r="J2460" t="s">
        <v>3</v>
      </c>
      <c r="K2460" t="s">
        <v>12</v>
      </c>
      <c r="L2460" s="6">
        <v>-2.4436486201811713E-2</v>
      </c>
      <c r="M2460" s="7" t="s">
        <v>9532</v>
      </c>
      <c r="N2460" t="s">
        <v>9404</v>
      </c>
      <c r="O2460">
        <v>355.73599999999999</v>
      </c>
      <c r="P2460">
        <v>1.337</v>
      </c>
      <c r="Q2460">
        <v>0.01</v>
      </c>
      <c r="R2460">
        <v>1.347</v>
      </c>
      <c r="S2460" s="8">
        <v>100.95271955987089</v>
      </c>
    </row>
    <row r="2461" spans="1:19" x14ac:dyDescent="0.25">
      <c r="A2461" t="s">
        <v>12050</v>
      </c>
      <c r="B2461" t="s">
        <v>4787</v>
      </c>
      <c r="C2461" t="s">
        <v>9389</v>
      </c>
      <c r="D2461" t="s">
        <v>9360</v>
      </c>
      <c r="E2461" s="2">
        <v>45747</v>
      </c>
      <c r="F2461" s="2">
        <v>45777</v>
      </c>
      <c r="G2461" t="s">
        <v>4788</v>
      </c>
      <c r="H2461">
        <v>217.9</v>
      </c>
      <c r="I2461" s="4">
        <v>78.963636363636368</v>
      </c>
      <c r="J2461" t="s">
        <v>3</v>
      </c>
      <c r="K2461" t="s">
        <v>1</v>
      </c>
      <c r="L2461" s="6">
        <v>1.7594980428275386</v>
      </c>
      <c r="M2461" s="7" t="s">
        <v>12051</v>
      </c>
      <c r="N2461" t="s">
        <v>9402</v>
      </c>
      <c r="O2461">
        <v>193.684</v>
      </c>
      <c r="P2461">
        <v>0.72699999999999998</v>
      </c>
      <c r="Q2461">
        <v>2E-3</v>
      </c>
      <c r="R2461">
        <v>0.72899999999999998</v>
      </c>
      <c r="S2461" s="8">
        <v>176.92738464466339</v>
      </c>
    </row>
    <row r="2462" spans="1:19" x14ac:dyDescent="0.25">
      <c r="A2462" t="s">
        <v>12052</v>
      </c>
      <c r="B2462" t="s">
        <v>4789</v>
      </c>
      <c r="C2462" t="s">
        <v>9389</v>
      </c>
      <c r="D2462" t="s">
        <v>9360</v>
      </c>
      <c r="E2462" s="2">
        <v>45747</v>
      </c>
      <c r="F2462" s="2">
        <v>45777</v>
      </c>
      <c r="G2462" t="s">
        <v>4790</v>
      </c>
      <c r="H2462">
        <v>70.7</v>
      </c>
      <c r="I2462" s="4">
        <v>23.056565656565656</v>
      </c>
      <c r="J2462" t="s">
        <v>3</v>
      </c>
      <c r="K2462" t="s">
        <v>12</v>
      </c>
      <c r="L2462" s="6">
        <v>2.0663716814159292</v>
      </c>
      <c r="M2462" s="7" t="s">
        <v>12053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8">
        <v>57.668639062797716</v>
      </c>
    </row>
    <row r="2463" spans="1:19" x14ac:dyDescent="0.25">
      <c r="A2463" t="s">
        <v>12054</v>
      </c>
      <c r="B2463" t="s">
        <v>4791</v>
      </c>
      <c r="C2463" t="s">
        <v>9389</v>
      </c>
      <c r="D2463" t="s">
        <v>9360</v>
      </c>
      <c r="E2463" s="2">
        <v>45747</v>
      </c>
      <c r="F2463" s="2">
        <v>45777</v>
      </c>
      <c r="G2463" t="s">
        <v>4792</v>
      </c>
      <c r="H2463">
        <v>111.6</v>
      </c>
      <c r="I2463" s="4">
        <v>18.363636363636363</v>
      </c>
      <c r="J2463" t="s">
        <v>3</v>
      </c>
      <c r="K2463" t="s">
        <v>1</v>
      </c>
      <c r="L2463" s="6">
        <v>5.0772277227722773</v>
      </c>
      <c r="M2463" s="7" t="s">
        <v>12055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8">
        <v>57.668639062797716</v>
      </c>
    </row>
    <row r="2464" spans="1:19" x14ac:dyDescent="0.25">
      <c r="A2464" t="s">
        <v>12056</v>
      </c>
      <c r="B2464" t="s">
        <v>4793</v>
      </c>
      <c r="C2464" t="s">
        <v>9389</v>
      </c>
      <c r="D2464" t="s">
        <v>9360</v>
      </c>
      <c r="E2464" s="2">
        <v>45747</v>
      </c>
      <c r="F2464" s="2">
        <v>45777</v>
      </c>
      <c r="G2464" t="s">
        <v>4794</v>
      </c>
      <c r="H2464">
        <v>157</v>
      </c>
      <c r="I2464" s="4">
        <v>0</v>
      </c>
      <c r="J2464" t="s">
        <v>3</v>
      </c>
      <c r="K2464" t="s">
        <v>12</v>
      </c>
      <c r="L2464" s="6" t="s">
        <v>9359</v>
      </c>
      <c r="M2464" s="7" t="s">
        <v>9359</v>
      </c>
      <c r="N2464" t="s">
        <v>9402</v>
      </c>
      <c r="O2464">
        <v>193.684</v>
      </c>
      <c r="P2464">
        <v>0.72699999999999998</v>
      </c>
      <c r="Q2464">
        <v>2E-3</v>
      </c>
      <c r="R2464">
        <v>0.72899999999999998</v>
      </c>
      <c r="S2464" s="8">
        <v>50.748402375261989</v>
      </c>
    </row>
    <row r="2465" spans="1:19" x14ac:dyDescent="0.25">
      <c r="A2465" t="s">
        <v>12057</v>
      </c>
      <c r="B2465" t="s">
        <v>4795</v>
      </c>
      <c r="C2465" t="s">
        <v>9389</v>
      </c>
      <c r="D2465" t="s">
        <v>9360</v>
      </c>
      <c r="E2465" s="2">
        <v>45747</v>
      </c>
      <c r="F2465" s="2">
        <v>45777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s="7" t="s">
        <v>9359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8">
        <v>33.21713610017148</v>
      </c>
    </row>
    <row r="2466" spans="1:19" x14ac:dyDescent="0.25">
      <c r="A2466" t="s">
        <v>12058</v>
      </c>
      <c r="B2466" t="s">
        <v>4797</v>
      </c>
      <c r="C2466" t="s">
        <v>9389</v>
      </c>
      <c r="D2466" t="s">
        <v>9360</v>
      </c>
      <c r="E2466" s="2">
        <v>45747</v>
      </c>
      <c r="F2466" s="2">
        <v>45777</v>
      </c>
      <c r="G2466" t="s">
        <v>4798</v>
      </c>
      <c r="H2466">
        <v>259</v>
      </c>
      <c r="I2466" s="4">
        <v>53.050505050505052</v>
      </c>
      <c r="J2466" t="s">
        <v>3</v>
      </c>
      <c r="K2466" t="s">
        <v>12</v>
      </c>
      <c r="L2466" s="6">
        <v>3.8821401370906319</v>
      </c>
      <c r="M2466" s="7" t="s">
        <v>12059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8">
        <v>322.94437875166722</v>
      </c>
    </row>
    <row r="2467" spans="1:19" x14ac:dyDescent="0.25">
      <c r="A2467" t="s">
        <v>12060</v>
      </c>
      <c r="B2467" t="s">
        <v>4799</v>
      </c>
      <c r="C2467" t="s">
        <v>9389</v>
      </c>
      <c r="D2467" t="s">
        <v>9360</v>
      </c>
      <c r="E2467" s="2">
        <v>45747</v>
      </c>
      <c r="F2467" s="2">
        <v>45777</v>
      </c>
      <c r="G2467" t="s">
        <v>4800</v>
      </c>
      <c r="H2467">
        <v>18.8</v>
      </c>
      <c r="I2467" s="4">
        <v>18.975757575757576</v>
      </c>
      <c r="J2467" t="s">
        <v>3</v>
      </c>
      <c r="K2467" t="s">
        <v>12</v>
      </c>
      <c r="L2467" s="6">
        <v>-9.2622165442350912E-3</v>
      </c>
      <c r="M2467" s="7" t="s">
        <v>9486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8">
        <v>27.680946750142901</v>
      </c>
    </row>
    <row r="2468" spans="1:19" x14ac:dyDescent="0.25">
      <c r="A2468" t="s">
        <v>12061</v>
      </c>
      <c r="B2468" t="s">
        <v>4801</v>
      </c>
      <c r="C2468" t="s">
        <v>9389</v>
      </c>
      <c r="D2468" t="s">
        <v>9360</v>
      </c>
      <c r="E2468" s="2">
        <v>45747</v>
      </c>
      <c r="F2468" s="2">
        <v>45777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s="7" t="s">
        <v>9359</v>
      </c>
      <c r="N2468" t="s">
        <v>9400</v>
      </c>
      <c r="O2468">
        <v>175.08600000000001</v>
      </c>
      <c r="P2468">
        <v>0.63100000000000001</v>
      </c>
      <c r="Q2468">
        <v>0.152</v>
      </c>
      <c r="R2468">
        <v>0.78300000000000003</v>
      </c>
      <c r="S2468" s="8">
        <v>20.760710062607178</v>
      </c>
    </row>
    <row r="2469" spans="1:19" x14ac:dyDescent="0.25">
      <c r="A2469" t="s">
        <v>12062</v>
      </c>
      <c r="B2469" t="s">
        <v>4803</v>
      </c>
      <c r="C2469" t="s">
        <v>9389</v>
      </c>
      <c r="D2469" t="s">
        <v>9360</v>
      </c>
      <c r="E2469" s="2">
        <v>45747</v>
      </c>
      <c r="F2469" s="2">
        <v>45777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s="7" t="s">
        <v>9359</v>
      </c>
      <c r="N2469" t="s">
        <v>9400</v>
      </c>
      <c r="O2469">
        <v>175.08600000000001</v>
      </c>
      <c r="P2469">
        <v>0.63100000000000001</v>
      </c>
      <c r="Q2469">
        <v>0.152</v>
      </c>
      <c r="R2469">
        <v>0.78300000000000003</v>
      </c>
      <c r="S2469" s="8">
        <v>1.1533727812559544</v>
      </c>
    </row>
    <row r="2470" spans="1:19" x14ac:dyDescent="0.25">
      <c r="A2470" t="s">
        <v>12063</v>
      </c>
      <c r="B2470" t="s">
        <v>4805</v>
      </c>
      <c r="C2470" t="s">
        <v>9389</v>
      </c>
      <c r="D2470" t="s">
        <v>9360</v>
      </c>
      <c r="E2470" s="2">
        <v>45747</v>
      </c>
      <c r="F2470" s="2">
        <v>45777</v>
      </c>
      <c r="G2470" t="s">
        <v>4806</v>
      </c>
      <c r="H2470">
        <v>40.9</v>
      </c>
      <c r="I2470" s="4">
        <v>18.669696969696972</v>
      </c>
      <c r="J2470" t="s">
        <v>3</v>
      </c>
      <c r="K2470" t="s">
        <v>12</v>
      </c>
      <c r="L2470" s="6">
        <v>1.1907157928907641</v>
      </c>
      <c r="M2470" s="7" t="s">
        <v>11079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8">
        <v>66.89562131284535</v>
      </c>
    </row>
    <row r="2471" spans="1:19" x14ac:dyDescent="0.25">
      <c r="A2471" t="s">
        <v>12064</v>
      </c>
      <c r="B2471" t="s">
        <v>4807</v>
      </c>
      <c r="C2471" t="s">
        <v>9389</v>
      </c>
      <c r="D2471" t="s">
        <v>9360</v>
      </c>
      <c r="E2471" s="2">
        <v>45747</v>
      </c>
      <c r="F2471" s="2">
        <v>45777</v>
      </c>
      <c r="G2471" t="s">
        <v>4808</v>
      </c>
      <c r="H2471">
        <v>116</v>
      </c>
      <c r="I2471" s="4">
        <v>21.424242424242426</v>
      </c>
      <c r="J2471" t="s">
        <v>3</v>
      </c>
      <c r="K2471" t="s">
        <v>12</v>
      </c>
      <c r="L2471" s="6">
        <v>4.4144271570014144</v>
      </c>
      <c r="M2471" s="7" t="s">
        <v>12065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8">
        <v>149.93846156327407</v>
      </c>
    </row>
    <row r="2472" spans="1:19" x14ac:dyDescent="0.25">
      <c r="A2472" t="s">
        <v>12066</v>
      </c>
      <c r="B2472" t="s">
        <v>4809</v>
      </c>
      <c r="C2472" t="s">
        <v>9389</v>
      </c>
      <c r="D2472" t="s">
        <v>9360</v>
      </c>
      <c r="E2472" s="2">
        <v>45747</v>
      </c>
      <c r="F2472" s="2">
        <v>45777</v>
      </c>
      <c r="G2472" t="s">
        <v>4810</v>
      </c>
      <c r="H2472">
        <v>42.5</v>
      </c>
      <c r="I2472" s="4">
        <v>3.4686868686868686</v>
      </c>
      <c r="J2472" t="s">
        <v>3</v>
      </c>
      <c r="K2472" t="s">
        <v>12</v>
      </c>
      <c r="L2472" s="6">
        <v>11.252475247524753</v>
      </c>
      <c r="M2472" s="7" t="s">
        <v>12067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8">
        <v>103.80355031303588</v>
      </c>
    </row>
    <row r="2473" spans="1:19" x14ac:dyDescent="0.25">
      <c r="A2473" t="s">
        <v>12068</v>
      </c>
      <c r="B2473" t="s">
        <v>4811</v>
      </c>
      <c r="C2473" t="s">
        <v>9389</v>
      </c>
      <c r="D2473" t="s">
        <v>9360</v>
      </c>
      <c r="E2473" s="2">
        <v>45747</v>
      </c>
      <c r="F2473" s="2">
        <v>45777</v>
      </c>
      <c r="G2473" t="s">
        <v>4812</v>
      </c>
      <c r="H2473">
        <v>15.7</v>
      </c>
      <c r="I2473" s="4">
        <v>17.853535353535353</v>
      </c>
      <c r="J2473" t="s">
        <v>3</v>
      </c>
      <c r="K2473" t="s">
        <v>12</v>
      </c>
      <c r="L2473" s="6">
        <v>-0.12062234794908067</v>
      </c>
      <c r="M2473" s="7" t="s">
        <v>9496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8">
        <v>69.202366875357257</v>
      </c>
    </row>
    <row r="2474" spans="1:19" x14ac:dyDescent="0.25">
      <c r="A2474" t="s">
        <v>12069</v>
      </c>
      <c r="B2474" t="s">
        <v>4813</v>
      </c>
      <c r="C2474" t="s">
        <v>9389</v>
      </c>
      <c r="D2474" t="s">
        <v>9360</v>
      </c>
      <c r="E2474" s="2">
        <v>45747</v>
      </c>
      <c r="F2474" s="2">
        <v>45777</v>
      </c>
      <c r="G2474" t="s">
        <v>4814</v>
      </c>
      <c r="H2474">
        <v>87.7</v>
      </c>
      <c r="I2474" s="4">
        <v>79.167676767676753</v>
      </c>
      <c r="J2474" t="s">
        <v>3</v>
      </c>
      <c r="K2474" t="s">
        <v>12</v>
      </c>
      <c r="L2474" s="6">
        <v>0.10777533938960926</v>
      </c>
      <c r="M2474" s="7" t="s">
        <v>9594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8">
        <v>116.02930179434901</v>
      </c>
    </row>
    <row r="2475" spans="1:19" x14ac:dyDescent="0.25">
      <c r="A2475" t="s">
        <v>12070</v>
      </c>
      <c r="B2475" t="s">
        <v>4815</v>
      </c>
      <c r="C2475" t="s">
        <v>9389</v>
      </c>
      <c r="D2475" t="s">
        <v>9360</v>
      </c>
      <c r="E2475" s="2">
        <v>45747</v>
      </c>
      <c r="F2475" s="2">
        <v>45777</v>
      </c>
      <c r="G2475" t="s">
        <v>4816</v>
      </c>
      <c r="H2475">
        <v>16</v>
      </c>
      <c r="I2475" s="4">
        <v>2.0404040404040402</v>
      </c>
      <c r="J2475" t="s">
        <v>3</v>
      </c>
      <c r="K2475" t="s">
        <v>12</v>
      </c>
      <c r="L2475" s="6">
        <v>6.8415841584158423</v>
      </c>
      <c r="M2475" s="7" t="s">
        <v>12071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8">
        <v>25.374201187630995</v>
      </c>
    </row>
    <row r="2476" spans="1:19" x14ac:dyDescent="0.25">
      <c r="A2476" t="s">
        <v>12072</v>
      </c>
      <c r="B2476" t="s">
        <v>4817</v>
      </c>
      <c r="C2476" t="s">
        <v>9389</v>
      </c>
      <c r="D2476" t="s">
        <v>9360</v>
      </c>
      <c r="E2476" s="2">
        <v>45747</v>
      </c>
      <c r="F2476" s="2">
        <v>45777</v>
      </c>
      <c r="G2476" t="s">
        <v>4818</v>
      </c>
      <c r="H2476">
        <v>101.1</v>
      </c>
      <c r="I2476" s="4">
        <v>89.777777777777771</v>
      </c>
      <c r="J2476" t="s">
        <v>3</v>
      </c>
      <c r="K2476" t="s">
        <v>12</v>
      </c>
      <c r="L2476" s="6">
        <v>0.12611386138613856</v>
      </c>
      <c r="M2476" s="7" t="s">
        <v>9658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8">
        <v>80.736094687916804</v>
      </c>
    </row>
    <row r="2477" spans="1:19" x14ac:dyDescent="0.25">
      <c r="A2477" t="s">
        <v>12073</v>
      </c>
      <c r="B2477" t="s">
        <v>4819</v>
      </c>
      <c r="C2477" t="s">
        <v>9389</v>
      </c>
      <c r="D2477" t="s">
        <v>9360</v>
      </c>
      <c r="E2477" s="2">
        <v>45747</v>
      </c>
      <c r="F2477" s="2">
        <v>45777</v>
      </c>
      <c r="G2477" t="s">
        <v>4820</v>
      </c>
      <c r="H2477">
        <v>3.3</v>
      </c>
      <c r="I2477" s="4">
        <v>36.013131313131311</v>
      </c>
      <c r="J2477" t="s">
        <v>3</v>
      </c>
      <c r="K2477" t="s">
        <v>12</v>
      </c>
      <c r="L2477" s="6">
        <v>-0.90836675735562222</v>
      </c>
      <c r="M2477" s="7" t="s">
        <v>12074</v>
      </c>
      <c r="N2477" t="s">
        <v>9405</v>
      </c>
      <c r="O2477">
        <v>233.39099999999999</v>
      </c>
      <c r="P2477">
        <v>0.873</v>
      </c>
      <c r="Q2477">
        <v>2E-3</v>
      </c>
      <c r="R2477">
        <v>0.875</v>
      </c>
      <c r="S2477" s="8">
        <v>112.61531836183138</v>
      </c>
    </row>
    <row r="2478" spans="1:19" x14ac:dyDescent="0.25">
      <c r="A2478" t="s">
        <v>12075</v>
      </c>
      <c r="B2478" t="s">
        <v>4821</v>
      </c>
      <c r="C2478" t="s">
        <v>9389</v>
      </c>
      <c r="D2478" t="s">
        <v>9360</v>
      </c>
      <c r="E2478" s="2">
        <v>45747</v>
      </c>
      <c r="F2478" s="2">
        <v>45777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s="7" t="s">
        <v>9359</v>
      </c>
      <c r="N2478" t="s">
        <v>9405</v>
      </c>
      <c r="O2478">
        <v>233.39099999999999</v>
      </c>
      <c r="P2478">
        <v>0.873</v>
      </c>
      <c r="Q2478">
        <v>2E-3</v>
      </c>
      <c r="R2478">
        <v>0.875</v>
      </c>
      <c r="S2478" s="8">
        <v>23.067455625119088</v>
      </c>
    </row>
    <row r="2479" spans="1:19" x14ac:dyDescent="0.25">
      <c r="A2479" t="s">
        <v>12076</v>
      </c>
      <c r="B2479" t="s">
        <v>4823</v>
      </c>
      <c r="C2479" t="s">
        <v>9389</v>
      </c>
      <c r="D2479" t="s">
        <v>9360</v>
      </c>
      <c r="E2479" s="2">
        <v>45747</v>
      </c>
      <c r="F2479" s="2">
        <v>45777</v>
      </c>
      <c r="G2479" t="s">
        <v>4824</v>
      </c>
      <c r="H2479">
        <v>12.3</v>
      </c>
      <c r="I2479" s="4">
        <v>11.324242424242424</v>
      </c>
      <c r="J2479" t="s">
        <v>3</v>
      </c>
      <c r="K2479" t="s">
        <v>1</v>
      </c>
      <c r="L2479" s="6">
        <v>8.6165373294086134E-2</v>
      </c>
      <c r="M2479" s="7" t="s">
        <v>9536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8">
        <v>25.374201187630995</v>
      </c>
    </row>
    <row r="2480" spans="1:19" x14ac:dyDescent="0.25">
      <c r="A2480" t="s">
        <v>12077</v>
      </c>
      <c r="B2480" t="s">
        <v>4825</v>
      </c>
      <c r="C2480" t="s">
        <v>9389</v>
      </c>
      <c r="D2480" t="s">
        <v>9360</v>
      </c>
      <c r="E2480" s="2">
        <v>45747</v>
      </c>
      <c r="F2480" s="2">
        <v>45777</v>
      </c>
      <c r="G2480" t="s">
        <v>4826</v>
      </c>
      <c r="H2480">
        <v>197</v>
      </c>
      <c r="I2480" s="4">
        <v>222.91414141414143</v>
      </c>
      <c r="J2480" t="s">
        <v>3</v>
      </c>
      <c r="K2480" t="s">
        <v>1</v>
      </c>
      <c r="L2480" s="6">
        <v>-0.11625167093368383</v>
      </c>
      <c r="M2480" s="7" t="s">
        <v>9496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8">
        <v>134.25259173819308</v>
      </c>
    </row>
    <row r="2481" spans="1:19" x14ac:dyDescent="0.25">
      <c r="A2481" t="s">
        <v>12078</v>
      </c>
      <c r="B2481" t="s">
        <v>4827</v>
      </c>
      <c r="C2481" t="s">
        <v>9389</v>
      </c>
      <c r="D2481" t="s">
        <v>9360</v>
      </c>
      <c r="E2481" s="2">
        <v>45747</v>
      </c>
      <c r="F2481" s="2">
        <v>45777</v>
      </c>
      <c r="G2481" t="s">
        <v>4828</v>
      </c>
      <c r="H2481">
        <v>0.7</v>
      </c>
      <c r="I2481" s="4">
        <v>0</v>
      </c>
      <c r="J2481" t="s">
        <v>3</v>
      </c>
      <c r="K2481" t="s">
        <v>1</v>
      </c>
      <c r="L2481" s="6" t="s">
        <v>9359</v>
      </c>
      <c r="M2481" s="7" t="s">
        <v>9359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8">
        <v>34.601183437678628</v>
      </c>
    </row>
    <row r="2482" spans="1:19" x14ac:dyDescent="0.25">
      <c r="A2482" t="s">
        <v>12079</v>
      </c>
      <c r="B2482" t="s">
        <v>4829</v>
      </c>
      <c r="C2482" t="s">
        <v>9389</v>
      </c>
      <c r="D2482" t="s">
        <v>9360</v>
      </c>
      <c r="E2482" s="2">
        <v>45747</v>
      </c>
      <c r="F2482" s="2">
        <v>45777</v>
      </c>
      <c r="G2482" t="s">
        <v>4830</v>
      </c>
      <c r="H2482">
        <v>53</v>
      </c>
      <c r="I2482" s="4">
        <v>54.784848484848489</v>
      </c>
      <c r="J2482" t="s">
        <v>3</v>
      </c>
      <c r="K2482" t="s">
        <v>1</v>
      </c>
      <c r="L2482" s="6">
        <v>-3.2579235577189114E-2</v>
      </c>
      <c r="M2482" s="7" t="s">
        <v>9473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8">
        <v>51.901775156517942</v>
      </c>
    </row>
    <row r="2483" spans="1:19" x14ac:dyDescent="0.25">
      <c r="A2483" t="s">
        <v>12080</v>
      </c>
      <c r="B2483" t="s">
        <v>4831</v>
      </c>
      <c r="C2483" t="s">
        <v>9389</v>
      </c>
      <c r="D2483" t="s">
        <v>9360</v>
      </c>
      <c r="E2483" s="2">
        <v>45747</v>
      </c>
      <c r="F2483" s="2">
        <v>45777</v>
      </c>
      <c r="G2483" t="s">
        <v>4832</v>
      </c>
      <c r="H2483">
        <v>748</v>
      </c>
      <c r="I2483" s="4">
        <v>765.15151515151513</v>
      </c>
      <c r="J2483" t="s">
        <v>3</v>
      </c>
      <c r="K2483" t="s">
        <v>12</v>
      </c>
      <c r="L2483" s="6">
        <v>-2.2415841584158436E-2</v>
      </c>
      <c r="M2483" s="7" t="s">
        <v>9532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8">
        <v>415.21420125214354</v>
      </c>
    </row>
    <row r="2484" spans="1:19" x14ac:dyDescent="0.25">
      <c r="A2484" t="s">
        <v>12081</v>
      </c>
      <c r="B2484" t="s">
        <v>4833</v>
      </c>
      <c r="C2484" t="s">
        <v>9389</v>
      </c>
      <c r="D2484" t="s">
        <v>9360</v>
      </c>
      <c r="E2484" s="2">
        <v>45747</v>
      </c>
      <c r="F2484" s="2">
        <v>45777</v>
      </c>
      <c r="G2484" t="s">
        <v>4834</v>
      </c>
      <c r="H2484">
        <v>69.5</v>
      </c>
      <c r="I2484" s="4">
        <v>124.46464646464646</v>
      </c>
      <c r="J2484" t="s">
        <v>3</v>
      </c>
      <c r="K2484" t="s">
        <v>12</v>
      </c>
      <c r="L2484" s="6">
        <v>-0.44160850511280636</v>
      </c>
      <c r="M2484" s="7" t="s">
        <v>10131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8">
        <v>110.03176333181804</v>
      </c>
    </row>
    <row r="2485" spans="1:19" x14ac:dyDescent="0.25">
      <c r="A2485" t="s">
        <v>12082</v>
      </c>
      <c r="B2485" t="s">
        <v>4835</v>
      </c>
      <c r="C2485" t="s">
        <v>9389</v>
      </c>
      <c r="D2485" t="s">
        <v>9360</v>
      </c>
      <c r="E2485" s="2">
        <v>45747</v>
      </c>
      <c r="F2485" s="2">
        <v>45777</v>
      </c>
      <c r="G2485" t="s">
        <v>4836</v>
      </c>
      <c r="H2485">
        <v>21.1</v>
      </c>
      <c r="I2485" s="4">
        <v>29.687878787878791</v>
      </c>
      <c r="J2485" t="s">
        <v>3</v>
      </c>
      <c r="K2485" t="s">
        <v>12</v>
      </c>
      <c r="L2485" s="6">
        <v>-0.28927222619169135</v>
      </c>
      <c r="M2485" s="7" t="s">
        <v>9929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8">
        <v>46.134911250238176</v>
      </c>
    </row>
    <row r="2486" spans="1:19" x14ac:dyDescent="0.25">
      <c r="A2486" t="s">
        <v>12083</v>
      </c>
      <c r="B2486" t="s">
        <v>4837</v>
      </c>
      <c r="C2486" t="s">
        <v>9389</v>
      </c>
      <c r="D2486" t="s">
        <v>9360</v>
      </c>
      <c r="E2486" s="2">
        <v>45747</v>
      </c>
      <c r="F2486" s="2">
        <v>45777</v>
      </c>
      <c r="G2486" t="s">
        <v>4838</v>
      </c>
      <c r="H2486">
        <v>240.43</v>
      </c>
      <c r="I2486" s="4">
        <v>295.39949494949497</v>
      </c>
      <c r="J2486" t="s">
        <v>3</v>
      </c>
      <c r="K2486" t="s">
        <v>1</v>
      </c>
      <c r="L2486" s="6">
        <v>-0.18608527058887903</v>
      </c>
      <c r="M2486" s="7" t="s">
        <v>9481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8">
        <v>253.74201187630996</v>
      </c>
    </row>
    <row r="2487" spans="1:19" x14ac:dyDescent="0.25">
      <c r="A2487" t="s">
        <v>12084</v>
      </c>
      <c r="B2487" t="s">
        <v>4839</v>
      </c>
      <c r="C2487" t="s">
        <v>9389</v>
      </c>
      <c r="D2487" t="s">
        <v>9360</v>
      </c>
      <c r="E2487" s="2">
        <v>45747</v>
      </c>
      <c r="F2487" s="2">
        <v>45777</v>
      </c>
      <c r="G2487" t="s">
        <v>4840</v>
      </c>
      <c r="H2487">
        <v>194.13</v>
      </c>
      <c r="I2487" s="4">
        <v>157.97972222222222</v>
      </c>
      <c r="J2487" t="s">
        <v>3</v>
      </c>
      <c r="K2487" t="s">
        <v>12</v>
      </c>
      <c r="L2487" s="6">
        <v>0.22882859438711356</v>
      </c>
      <c r="M2487" s="7" t="s">
        <v>9661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8">
        <v>207.60710062607177</v>
      </c>
    </row>
    <row r="2488" spans="1:19" x14ac:dyDescent="0.25">
      <c r="A2488" t="s">
        <v>12085</v>
      </c>
      <c r="B2488" t="s">
        <v>4841</v>
      </c>
      <c r="C2488" t="s">
        <v>9389</v>
      </c>
      <c r="D2488" t="s">
        <v>9360</v>
      </c>
      <c r="E2488" s="2">
        <v>45771</v>
      </c>
      <c r="F2488" s="2">
        <v>45777</v>
      </c>
      <c r="G2488" t="s">
        <v>4842</v>
      </c>
      <c r="H2488">
        <v>305</v>
      </c>
      <c r="I2488" s="4">
        <v>40.80808080808081</v>
      </c>
      <c r="J2488" t="s">
        <v>3</v>
      </c>
      <c r="K2488" t="s">
        <v>12</v>
      </c>
      <c r="L2488" s="6">
        <v>6.4740099009900991</v>
      </c>
      <c r="M2488" s="7" t="s">
        <v>12086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8">
        <v>138.40473375071451</v>
      </c>
    </row>
    <row r="2489" spans="1:19" x14ac:dyDescent="0.25">
      <c r="A2489" t="s">
        <v>12087</v>
      </c>
      <c r="B2489" t="s">
        <v>4843</v>
      </c>
      <c r="C2489" t="s">
        <v>9389</v>
      </c>
      <c r="D2489" t="s">
        <v>9360</v>
      </c>
      <c r="E2489" s="2">
        <v>45747</v>
      </c>
      <c r="F2489" s="2">
        <v>45777</v>
      </c>
      <c r="G2489" t="s">
        <v>4844</v>
      </c>
      <c r="H2489">
        <v>176.6</v>
      </c>
      <c r="I2489" s="4">
        <v>127.93333333333335</v>
      </c>
      <c r="J2489" t="s">
        <v>3</v>
      </c>
      <c r="K2489" t="s">
        <v>1</v>
      </c>
      <c r="L2489" s="6">
        <v>0.38040646169880121</v>
      </c>
      <c r="M2489" s="7" t="s">
        <v>11197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8">
        <v>122.25751481313117</v>
      </c>
    </row>
    <row r="2490" spans="1:19" x14ac:dyDescent="0.25">
      <c r="A2490" t="s">
        <v>12088</v>
      </c>
      <c r="B2490" t="s">
        <v>4845</v>
      </c>
      <c r="C2490" t="s">
        <v>9389</v>
      </c>
      <c r="D2490" t="s">
        <v>9360</v>
      </c>
      <c r="E2490" s="2">
        <v>45747</v>
      </c>
      <c r="F2490" s="2">
        <v>45777</v>
      </c>
      <c r="G2490" t="s">
        <v>4846</v>
      </c>
      <c r="H2490">
        <v>78</v>
      </c>
      <c r="I2490" s="4">
        <v>41.012121212121215</v>
      </c>
      <c r="J2490" t="s">
        <v>3</v>
      </c>
      <c r="K2490" t="s">
        <v>12</v>
      </c>
      <c r="L2490" s="6">
        <v>0.9018767548396629</v>
      </c>
      <c r="M2490" s="7" t="s">
        <v>12089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8">
        <v>73.815858000381084</v>
      </c>
    </row>
    <row r="2491" spans="1:19" x14ac:dyDescent="0.25">
      <c r="A2491" t="s">
        <v>12090</v>
      </c>
      <c r="B2491" t="s">
        <v>4847</v>
      </c>
      <c r="C2491" t="s">
        <v>9389</v>
      </c>
      <c r="D2491" t="s">
        <v>9360</v>
      </c>
      <c r="E2491" s="2">
        <v>45747</v>
      </c>
      <c r="F2491" s="2">
        <v>45777</v>
      </c>
      <c r="G2491" t="s">
        <v>4848</v>
      </c>
      <c r="H2491">
        <v>31.1</v>
      </c>
      <c r="I2491" s="4">
        <v>31.830303030303032</v>
      </c>
      <c r="J2491" t="s">
        <v>3</v>
      </c>
      <c r="K2491" t="s">
        <v>12</v>
      </c>
      <c r="L2491" s="6">
        <v>-2.294364051789799E-2</v>
      </c>
      <c r="M2491" s="7" t="s">
        <v>9532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8">
        <v>64.588875750333443</v>
      </c>
    </row>
    <row r="2492" spans="1:19" x14ac:dyDescent="0.25">
      <c r="A2492" t="s">
        <v>12091</v>
      </c>
      <c r="B2492" t="s">
        <v>4849</v>
      </c>
      <c r="C2492" t="s">
        <v>9389</v>
      </c>
      <c r="D2492" t="s">
        <v>9360</v>
      </c>
      <c r="E2492" s="2">
        <v>45747</v>
      </c>
      <c r="F2492" s="2">
        <v>45777</v>
      </c>
      <c r="G2492" t="s">
        <v>4850</v>
      </c>
      <c r="H2492">
        <v>359</v>
      </c>
      <c r="I2492" s="4">
        <v>360.13131313131316</v>
      </c>
      <c r="J2492" t="s">
        <v>3</v>
      </c>
      <c r="K2492" t="s">
        <v>12</v>
      </c>
      <c r="L2492" s="6">
        <v>-3.1413906263147995E-3</v>
      </c>
      <c r="M2492" s="7" t="s">
        <v>9569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8">
        <v>193.76662725100033</v>
      </c>
    </row>
    <row r="2493" spans="1:19" x14ac:dyDescent="0.25">
      <c r="A2493" t="s">
        <v>12092</v>
      </c>
      <c r="B2493" t="s">
        <v>4851</v>
      </c>
      <c r="C2493" t="s">
        <v>9389</v>
      </c>
      <c r="D2493" t="s">
        <v>9360</v>
      </c>
      <c r="E2493" s="2">
        <v>45747</v>
      </c>
      <c r="F2493" s="2">
        <v>45777</v>
      </c>
      <c r="G2493" t="s">
        <v>4852</v>
      </c>
      <c r="H2493">
        <v>17.920000000000002</v>
      </c>
      <c r="I2493" s="4">
        <v>4.9173737373737385</v>
      </c>
      <c r="J2493" t="s">
        <v>3</v>
      </c>
      <c r="K2493" t="s">
        <v>12</v>
      </c>
      <c r="L2493" s="6">
        <v>2.6442216835791457</v>
      </c>
      <c r="M2493" s="7" t="s">
        <v>12093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8">
        <v>14.763171600076216</v>
      </c>
    </row>
    <row r="2494" spans="1:19" x14ac:dyDescent="0.25">
      <c r="A2494" t="s">
        <v>12094</v>
      </c>
      <c r="B2494" t="s">
        <v>4853</v>
      </c>
      <c r="C2494" t="s">
        <v>9389</v>
      </c>
      <c r="D2494" t="s">
        <v>9360</v>
      </c>
      <c r="E2494" s="2">
        <v>45747</v>
      </c>
      <c r="F2494" s="2">
        <v>45777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s="7" t="s">
        <v>9359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8">
        <v>5.766863906279772</v>
      </c>
    </row>
    <row r="2495" spans="1:19" x14ac:dyDescent="0.25">
      <c r="A2495" t="s">
        <v>12095</v>
      </c>
      <c r="B2495" t="s">
        <v>4855</v>
      </c>
      <c r="C2495" t="s">
        <v>9389</v>
      </c>
      <c r="D2495" t="s">
        <v>9360</v>
      </c>
      <c r="E2495" s="2">
        <v>45747</v>
      </c>
      <c r="F2495" s="2">
        <v>45777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s="7" t="s">
        <v>9359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8">
        <v>33.447810656422675</v>
      </c>
    </row>
    <row r="2496" spans="1:19" x14ac:dyDescent="0.25">
      <c r="A2496" t="s">
        <v>12096</v>
      </c>
      <c r="B2496" t="s">
        <v>4857</v>
      </c>
      <c r="C2496" t="s">
        <v>9389</v>
      </c>
      <c r="D2496" t="s">
        <v>9360</v>
      </c>
      <c r="E2496" s="2">
        <v>45747</v>
      </c>
      <c r="F2496" s="2">
        <v>45777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s="7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8">
        <v>2.3067455625119089</v>
      </c>
    </row>
    <row r="2497" spans="1:19" x14ac:dyDescent="0.25">
      <c r="A2497" t="s">
        <v>12097</v>
      </c>
      <c r="B2497" t="s">
        <v>4859</v>
      </c>
      <c r="C2497" t="s">
        <v>9389</v>
      </c>
      <c r="D2497" t="s">
        <v>9360</v>
      </c>
      <c r="E2497" s="2">
        <v>45747</v>
      </c>
      <c r="F2497" s="2">
        <v>45777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s="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8">
        <v>230.67455625119086</v>
      </c>
    </row>
    <row r="2498" spans="1:19" x14ac:dyDescent="0.25">
      <c r="A2498" t="s">
        <v>12098</v>
      </c>
      <c r="B2498" t="s">
        <v>4861</v>
      </c>
      <c r="C2498" t="s">
        <v>9389</v>
      </c>
      <c r="D2498" t="s">
        <v>9360</v>
      </c>
      <c r="E2498" s="2">
        <v>45747</v>
      </c>
      <c r="F2498" s="2">
        <v>45777</v>
      </c>
      <c r="G2498" t="s">
        <v>4862</v>
      </c>
      <c r="H2498">
        <v>177.4</v>
      </c>
      <c r="I2498" s="4">
        <v>73.148484848484856</v>
      </c>
      <c r="J2498" t="s">
        <v>3</v>
      </c>
      <c r="K2498" t="s">
        <v>12</v>
      </c>
      <c r="L2498" s="6">
        <v>1.4252040266788182</v>
      </c>
      <c r="M2498" s="7" t="s">
        <v>12099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8">
        <v>126.87100593815498</v>
      </c>
    </row>
    <row r="2499" spans="1:19" x14ac:dyDescent="0.25">
      <c r="A2499" t="s">
        <v>12100</v>
      </c>
      <c r="B2499" t="s">
        <v>4863</v>
      </c>
      <c r="C2499" t="s">
        <v>9389</v>
      </c>
      <c r="D2499" t="s">
        <v>9360</v>
      </c>
      <c r="E2499" s="2">
        <v>45747</v>
      </c>
      <c r="F2499" s="2">
        <v>45777</v>
      </c>
      <c r="G2499" t="s">
        <v>4864</v>
      </c>
      <c r="H2499">
        <v>358.8</v>
      </c>
      <c r="I2499" s="4">
        <v>178.84141414141416</v>
      </c>
      <c r="J2499" t="s">
        <v>3</v>
      </c>
      <c r="K2499" t="s">
        <v>12</v>
      </c>
      <c r="L2499" s="6">
        <v>1.0062467170847147</v>
      </c>
      <c r="M2499" s="7" t="s">
        <v>12101</v>
      </c>
      <c r="N2499" t="s">
        <v>9402</v>
      </c>
      <c r="O2499">
        <v>193.684</v>
      </c>
      <c r="P2499">
        <v>0.72699999999999998</v>
      </c>
      <c r="Q2499">
        <v>2E-3</v>
      </c>
      <c r="R2499">
        <v>0.72899999999999998</v>
      </c>
      <c r="S2499" s="8">
        <v>320.63763318915528</v>
      </c>
    </row>
    <row r="2500" spans="1:19" x14ac:dyDescent="0.25">
      <c r="A2500" t="s">
        <v>12102</v>
      </c>
      <c r="B2500" t="s">
        <v>4865</v>
      </c>
      <c r="C2500" t="s">
        <v>9389</v>
      </c>
      <c r="D2500" t="s">
        <v>9360</v>
      </c>
      <c r="E2500" s="2">
        <v>45747</v>
      </c>
      <c r="F2500" s="2">
        <v>45777</v>
      </c>
      <c r="G2500" t="s">
        <v>4866</v>
      </c>
      <c r="H2500">
        <v>69.400000000000006</v>
      </c>
      <c r="I2500" s="4">
        <v>76.821212121212113</v>
      </c>
      <c r="J2500" t="s">
        <v>3</v>
      </c>
      <c r="K2500" t="s">
        <v>12</v>
      </c>
      <c r="L2500" s="6">
        <v>-9.6603684272809631E-2</v>
      </c>
      <c r="M2500" s="7" t="s">
        <v>9462</v>
      </c>
      <c r="N2500" t="s">
        <v>9400</v>
      </c>
      <c r="O2500">
        <v>175.08600000000001</v>
      </c>
      <c r="P2500">
        <v>0.63100000000000001</v>
      </c>
      <c r="Q2500">
        <v>0.152</v>
      </c>
      <c r="R2500">
        <v>0.78300000000000003</v>
      </c>
      <c r="S2500" s="8">
        <v>24.266963317625279</v>
      </c>
    </row>
    <row r="2501" spans="1:19" x14ac:dyDescent="0.25">
      <c r="A2501" t="s">
        <v>12103</v>
      </c>
      <c r="B2501" t="s">
        <v>4867</v>
      </c>
      <c r="C2501" t="s">
        <v>9389</v>
      </c>
      <c r="D2501" t="s">
        <v>9360</v>
      </c>
      <c r="E2501" s="2">
        <v>45747</v>
      </c>
      <c r="F2501" s="2">
        <v>45777</v>
      </c>
      <c r="G2501" t="s">
        <v>4868</v>
      </c>
      <c r="H2501">
        <v>230.3</v>
      </c>
      <c r="I2501" s="4">
        <v>151.7040404040404</v>
      </c>
      <c r="J2501" t="s">
        <v>3</v>
      </c>
      <c r="K2501" t="s">
        <v>12</v>
      </c>
      <c r="L2501" s="6">
        <v>0.51808745097778108</v>
      </c>
      <c r="M2501" s="7" t="s">
        <v>10399</v>
      </c>
      <c r="N2501" t="s">
        <v>9400</v>
      </c>
      <c r="O2501">
        <v>175.08600000000001</v>
      </c>
      <c r="P2501">
        <v>0.63100000000000001</v>
      </c>
      <c r="Q2501">
        <v>0.152</v>
      </c>
      <c r="R2501">
        <v>0.78300000000000003</v>
      </c>
      <c r="S2501" s="8">
        <v>184.5396450009527</v>
      </c>
    </row>
    <row r="2502" spans="1:19" x14ac:dyDescent="0.25">
      <c r="A2502" t="s">
        <v>12104</v>
      </c>
      <c r="B2502" t="s">
        <v>4869</v>
      </c>
      <c r="C2502" t="s">
        <v>9389</v>
      </c>
      <c r="D2502" t="s">
        <v>9360</v>
      </c>
      <c r="E2502" s="2">
        <v>45747</v>
      </c>
      <c r="F2502" s="2">
        <v>45777</v>
      </c>
      <c r="G2502" t="s">
        <v>4870</v>
      </c>
      <c r="H2502">
        <v>320</v>
      </c>
      <c r="I2502" s="4">
        <v>292.79797979797979</v>
      </c>
      <c r="J2502" t="s">
        <v>3</v>
      </c>
      <c r="K2502" t="s">
        <v>12</v>
      </c>
      <c r="L2502" s="6">
        <v>9.2903715458653835E-2</v>
      </c>
      <c r="M2502" s="7" t="s">
        <v>9536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8">
        <v>230.67455625119086</v>
      </c>
    </row>
    <row r="2503" spans="1:19" x14ac:dyDescent="0.25">
      <c r="A2503" t="s">
        <v>12105</v>
      </c>
      <c r="B2503" t="s">
        <v>4871</v>
      </c>
      <c r="C2503" t="s">
        <v>9389</v>
      </c>
      <c r="D2503" t="s">
        <v>9360</v>
      </c>
      <c r="E2503" s="2">
        <v>45747</v>
      </c>
      <c r="F2503" s="2">
        <v>45777</v>
      </c>
      <c r="G2503" t="s">
        <v>4872</v>
      </c>
      <c r="H2503">
        <v>158.096</v>
      </c>
      <c r="I2503" s="4">
        <v>146.65199999999999</v>
      </c>
      <c r="J2503" t="s">
        <v>3</v>
      </c>
      <c r="K2503" t="s">
        <v>12</v>
      </c>
      <c r="L2503" s="6">
        <v>7.803507623489625E-2</v>
      </c>
      <c r="M2503" s="7" t="s">
        <v>9631</v>
      </c>
      <c r="N2503" t="s">
        <v>9405</v>
      </c>
      <c r="O2503">
        <v>233.39099999999999</v>
      </c>
      <c r="P2503">
        <v>0.873</v>
      </c>
      <c r="Q2503">
        <v>2E-3</v>
      </c>
      <c r="R2503">
        <v>0.875</v>
      </c>
      <c r="S2503" s="8">
        <v>87.656331375452524</v>
      </c>
    </row>
    <row r="2504" spans="1:19" x14ac:dyDescent="0.25">
      <c r="A2504" t="s">
        <v>12106</v>
      </c>
      <c r="B2504" t="s">
        <v>4873</v>
      </c>
      <c r="C2504" t="s">
        <v>9389</v>
      </c>
      <c r="D2504" t="s">
        <v>9360</v>
      </c>
      <c r="E2504" s="2">
        <v>45747</v>
      </c>
      <c r="F2504" s="2">
        <v>45777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s="7" t="s">
        <v>9359</v>
      </c>
      <c r="N2504" t="s">
        <v>9405</v>
      </c>
      <c r="O2504">
        <v>233.39099999999999</v>
      </c>
      <c r="P2504">
        <v>0.873</v>
      </c>
      <c r="Q2504">
        <v>2E-3</v>
      </c>
      <c r="R2504">
        <v>0.875</v>
      </c>
      <c r="S2504" s="8">
        <v>25.374201187630995</v>
      </c>
    </row>
    <row r="2505" spans="1:19" x14ac:dyDescent="0.25">
      <c r="A2505" t="s">
        <v>12107</v>
      </c>
      <c r="B2505" t="s">
        <v>4875</v>
      </c>
      <c r="C2505" t="s">
        <v>9389</v>
      </c>
      <c r="D2505" t="s">
        <v>9360</v>
      </c>
      <c r="E2505" s="2">
        <v>45747</v>
      </c>
      <c r="F2505" s="2">
        <v>45777</v>
      </c>
      <c r="G2505" t="s">
        <v>4876</v>
      </c>
      <c r="H2505">
        <v>60.832000000000001</v>
      </c>
      <c r="I2505" s="4">
        <v>30.296939393939397</v>
      </c>
      <c r="J2505" t="s">
        <v>3</v>
      </c>
      <c r="K2505" t="s">
        <v>12</v>
      </c>
      <c r="L2505" s="6">
        <v>1.0078595797755345</v>
      </c>
      <c r="M2505" s="7" t="s">
        <v>12101</v>
      </c>
      <c r="N2505" t="s">
        <v>9400</v>
      </c>
      <c r="O2505">
        <v>175.08600000000001</v>
      </c>
      <c r="P2505">
        <v>0.63100000000000001</v>
      </c>
      <c r="Q2505">
        <v>0.152</v>
      </c>
      <c r="R2505">
        <v>0.78300000000000003</v>
      </c>
      <c r="S2505" s="8">
        <v>69.202366875357257</v>
      </c>
    </row>
    <row r="2506" spans="1:19" x14ac:dyDescent="0.25">
      <c r="A2506" t="s">
        <v>12108</v>
      </c>
      <c r="B2506" t="s">
        <v>4877</v>
      </c>
      <c r="C2506" t="s">
        <v>9389</v>
      </c>
      <c r="D2506" t="s">
        <v>9360</v>
      </c>
      <c r="E2506" s="2">
        <v>45747</v>
      </c>
      <c r="F2506" s="2">
        <v>45777</v>
      </c>
      <c r="G2506" t="s">
        <v>4878</v>
      </c>
      <c r="H2506">
        <v>58.1</v>
      </c>
      <c r="I2506" s="4">
        <v>89.777777777777771</v>
      </c>
      <c r="J2506" t="s">
        <v>3</v>
      </c>
      <c r="K2506" t="s">
        <v>1</v>
      </c>
      <c r="L2506" s="6">
        <v>-0.35284653465346527</v>
      </c>
      <c r="M2506" s="7" t="s">
        <v>9477</v>
      </c>
      <c r="N2506" t="s">
        <v>9399</v>
      </c>
      <c r="O2506">
        <v>365.22199999999998</v>
      </c>
      <c r="P2506">
        <v>1.357</v>
      </c>
      <c r="Q2506">
        <v>2E-3</v>
      </c>
      <c r="R2506">
        <v>1.359</v>
      </c>
      <c r="S2506" s="8">
        <v>46.134911250238176</v>
      </c>
    </row>
    <row r="2507" spans="1:19" x14ac:dyDescent="0.25">
      <c r="A2507" t="s">
        <v>12109</v>
      </c>
      <c r="B2507" t="s">
        <v>4879</v>
      </c>
      <c r="C2507" t="s">
        <v>9389</v>
      </c>
      <c r="D2507" t="s">
        <v>9360</v>
      </c>
      <c r="E2507" s="2">
        <v>45747</v>
      </c>
      <c r="F2507" s="2">
        <v>45777</v>
      </c>
      <c r="G2507" t="s">
        <v>4880</v>
      </c>
      <c r="H2507">
        <v>40.9</v>
      </c>
      <c r="I2507" s="4">
        <v>45.603030303030309</v>
      </c>
      <c r="J2507" t="s">
        <v>3</v>
      </c>
      <c r="K2507" t="s">
        <v>1</v>
      </c>
      <c r="L2507" s="6">
        <v>-0.10312977606485496</v>
      </c>
      <c r="M2507" s="7" t="s">
        <v>9462</v>
      </c>
      <c r="N2507" t="s">
        <v>9402</v>
      </c>
      <c r="O2507">
        <v>193.684</v>
      </c>
      <c r="P2507">
        <v>0.72699999999999998</v>
      </c>
      <c r="Q2507">
        <v>2E-3</v>
      </c>
      <c r="R2507">
        <v>0.72899999999999998</v>
      </c>
      <c r="S2507" s="8">
        <v>50.748402375261989</v>
      </c>
    </row>
    <row r="2508" spans="1:19" x14ac:dyDescent="0.25">
      <c r="A2508" t="s">
        <v>12110</v>
      </c>
      <c r="B2508" t="s">
        <v>4881</v>
      </c>
      <c r="C2508" t="s">
        <v>9389</v>
      </c>
      <c r="D2508" t="s">
        <v>9360</v>
      </c>
      <c r="E2508" s="2">
        <v>45747</v>
      </c>
      <c r="F2508" s="2">
        <v>45777</v>
      </c>
      <c r="G2508" t="s">
        <v>4882</v>
      </c>
      <c r="H2508">
        <v>260.7</v>
      </c>
      <c r="I2508" s="4">
        <v>79.065656565656568</v>
      </c>
      <c r="J2508" t="s">
        <v>3</v>
      </c>
      <c r="K2508" t="s">
        <v>12</v>
      </c>
      <c r="L2508" s="6">
        <v>2.2972596614500156</v>
      </c>
      <c r="M2508" s="7" t="s">
        <v>12111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8">
        <v>161.47218937583361</v>
      </c>
    </row>
    <row r="2509" spans="1:19" x14ac:dyDescent="0.25">
      <c r="A2509" t="s">
        <v>12112</v>
      </c>
      <c r="B2509" t="s">
        <v>4883</v>
      </c>
      <c r="C2509" t="s">
        <v>9389</v>
      </c>
      <c r="D2509" t="s">
        <v>9360</v>
      </c>
      <c r="E2509" s="2">
        <v>45747</v>
      </c>
      <c r="F2509" s="2">
        <v>45777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s="7" t="s">
        <v>9359</v>
      </c>
      <c r="N2509" t="s">
        <v>9401</v>
      </c>
      <c r="O2509">
        <v>266.77199999999999</v>
      </c>
      <c r="P2509">
        <v>0.98799999999999999</v>
      </c>
      <c r="Q2509">
        <v>0</v>
      </c>
      <c r="R2509">
        <v>0.98799999999999999</v>
      </c>
      <c r="S2509" s="8">
        <v>29.987692312654815</v>
      </c>
    </row>
    <row r="2510" spans="1:19" x14ac:dyDescent="0.25">
      <c r="A2510" t="s">
        <v>12113</v>
      </c>
      <c r="B2510" t="s">
        <v>4885</v>
      </c>
      <c r="C2510" t="s">
        <v>9389</v>
      </c>
      <c r="D2510" t="s">
        <v>9360</v>
      </c>
      <c r="E2510" s="2">
        <v>45747</v>
      </c>
      <c r="F2510" s="2">
        <v>45777</v>
      </c>
      <c r="G2510" t="s">
        <v>4886</v>
      </c>
      <c r="H2510">
        <v>116.5</v>
      </c>
      <c r="I2510" s="4">
        <v>135.07474747474748</v>
      </c>
      <c r="J2510" t="s">
        <v>3</v>
      </c>
      <c r="K2510" t="s">
        <v>1</v>
      </c>
      <c r="L2510" s="6">
        <v>-0.13751458227393742</v>
      </c>
      <c r="M2510" s="7" t="s">
        <v>9693</v>
      </c>
      <c r="N2510" t="s">
        <v>9400</v>
      </c>
      <c r="O2510">
        <v>175.08600000000001</v>
      </c>
      <c r="P2510">
        <v>0.63100000000000001</v>
      </c>
      <c r="Q2510">
        <v>0.152</v>
      </c>
      <c r="R2510">
        <v>0.78300000000000003</v>
      </c>
      <c r="S2510" s="8">
        <v>146.70901777575739</v>
      </c>
    </row>
    <row r="2511" spans="1:19" x14ac:dyDescent="0.25">
      <c r="A2511" t="s">
        <v>12114</v>
      </c>
      <c r="B2511" t="s">
        <v>4887</v>
      </c>
      <c r="C2511" t="s">
        <v>9389</v>
      </c>
      <c r="D2511" t="s">
        <v>9360</v>
      </c>
      <c r="E2511" s="2">
        <v>45747</v>
      </c>
      <c r="F2511" s="2">
        <v>45777</v>
      </c>
      <c r="G2511" t="s">
        <v>4888</v>
      </c>
      <c r="H2511">
        <v>58.7</v>
      </c>
      <c r="I2511" s="4">
        <v>58.529924242424237</v>
      </c>
      <c r="J2511" t="s">
        <v>3</v>
      </c>
      <c r="K2511" t="s">
        <v>12</v>
      </c>
      <c r="L2511" s="6">
        <v>2.9057915207839624E-3</v>
      </c>
      <c r="M2511" s="7" t="s">
        <v>9506</v>
      </c>
      <c r="N2511" t="s">
        <v>9405</v>
      </c>
      <c r="O2511">
        <v>233.39099999999999</v>
      </c>
      <c r="P2511">
        <v>0.873</v>
      </c>
      <c r="Q2511">
        <v>2E-3</v>
      </c>
      <c r="R2511">
        <v>0.875</v>
      </c>
      <c r="S2511" s="8">
        <v>23.067455625119088</v>
      </c>
    </row>
    <row r="2512" spans="1:19" x14ac:dyDescent="0.25">
      <c r="A2512" t="s">
        <v>12115</v>
      </c>
      <c r="B2512" t="s">
        <v>4889</v>
      </c>
      <c r="C2512" t="s">
        <v>9389</v>
      </c>
      <c r="D2512" t="s">
        <v>9360</v>
      </c>
      <c r="E2512" s="2">
        <v>45747</v>
      </c>
      <c r="F2512" s="2">
        <v>45771</v>
      </c>
      <c r="G2512" t="s">
        <v>4890</v>
      </c>
      <c r="H2512">
        <v>216</v>
      </c>
      <c r="I2512" s="4">
        <v>176.49494949494948</v>
      </c>
      <c r="J2512" t="s">
        <v>3</v>
      </c>
      <c r="K2512" t="s">
        <v>12</v>
      </c>
      <c r="L2512" s="6">
        <v>0.22383105362559386</v>
      </c>
      <c r="M2512" s="7" t="s">
        <v>9795</v>
      </c>
      <c r="N2512" t="s">
        <v>9402</v>
      </c>
      <c r="O2512">
        <v>193.684</v>
      </c>
      <c r="P2512">
        <v>0.72699999999999998</v>
      </c>
      <c r="Q2512">
        <v>2E-3</v>
      </c>
      <c r="R2512">
        <v>0.72899999999999998</v>
      </c>
      <c r="S2512" s="8">
        <v>209.22182251983011</v>
      </c>
    </row>
    <row r="2513" spans="1:19" x14ac:dyDescent="0.25">
      <c r="A2513" t="s">
        <v>12116</v>
      </c>
      <c r="B2513" t="s">
        <v>4891</v>
      </c>
      <c r="C2513" t="s">
        <v>9389</v>
      </c>
      <c r="D2513" t="s">
        <v>9360</v>
      </c>
      <c r="E2513" s="2">
        <v>45747</v>
      </c>
      <c r="F2513" s="2">
        <v>45777</v>
      </c>
      <c r="G2513" t="s">
        <v>4892</v>
      </c>
      <c r="H2513">
        <v>374</v>
      </c>
      <c r="I2513" s="4">
        <v>140.78787878787878</v>
      </c>
      <c r="J2513" t="s">
        <v>3</v>
      </c>
      <c r="K2513" t="s">
        <v>12</v>
      </c>
      <c r="L2513" s="6">
        <v>1.6564786913473957</v>
      </c>
      <c r="M2513" s="7" t="s">
        <v>12117</v>
      </c>
      <c r="N2513" t="s">
        <v>9399</v>
      </c>
      <c r="O2513">
        <v>365.22199999999998</v>
      </c>
      <c r="P2513">
        <v>1.357</v>
      </c>
      <c r="Q2513">
        <v>2E-3</v>
      </c>
      <c r="R2513">
        <v>1.359</v>
      </c>
      <c r="S2513" s="8">
        <v>276.80946750142903</v>
      </c>
    </row>
    <row r="2514" spans="1:19" x14ac:dyDescent="0.25">
      <c r="A2514" t="s">
        <v>12118</v>
      </c>
      <c r="B2514" t="s">
        <v>4893</v>
      </c>
      <c r="C2514" t="s">
        <v>9389</v>
      </c>
      <c r="D2514" t="s">
        <v>9360</v>
      </c>
      <c r="E2514" s="2">
        <v>45747</v>
      </c>
      <c r="F2514" s="2">
        <v>45777</v>
      </c>
      <c r="G2514" t="s">
        <v>4894</v>
      </c>
      <c r="H2514">
        <v>246.50899999999999</v>
      </c>
      <c r="I2514" s="4">
        <v>287.03156565656565</v>
      </c>
      <c r="J2514" t="s">
        <v>3</v>
      </c>
      <c r="K2514" t="s">
        <v>12</v>
      </c>
      <c r="L2514" s="6">
        <v>-0.14117808110711794</v>
      </c>
      <c r="M2514" s="7" t="s">
        <v>9693</v>
      </c>
      <c r="N2514" t="s">
        <v>9405</v>
      </c>
      <c r="O2514">
        <v>233.39099999999999</v>
      </c>
      <c r="P2514">
        <v>0.873</v>
      </c>
      <c r="Q2514">
        <v>2E-3</v>
      </c>
      <c r="R2514">
        <v>0.875</v>
      </c>
      <c r="S2514" s="8">
        <v>149.93846156327407</v>
      </c>
    </row>
    <row r="2515" spans="1:19" x14ac:dyDescent="0.25">
      <c r="A2515" t="s">
        <v>12119</v>
      </c>
      <c r="B2515" t="s">
        <v>4895</v>
      </c>
      <c r="C2515" t="s">
        <v>9389</v>
      </c>
      <c r="D2515" t="s">
        <v>9360</v>
      </c>
      <c r="E2515" s="2">
        <v>45747</v>
      </c>
      <c r="F2515" s="2">
        <v>45756</v>
      </c>
      <c r="G2515" t="s">
        <v>4896</v>
      </c>
      <c r="H2515">
        <v>99.2</v>
      </c>
      <c r="I2515" s="4">
        <v>83.962626262626273</v>
      </c>
      <c r="J2515" t="s">
        <v>3</v>
      </c>
      <c r="K2515" t="s">
        <v>1</v>
      </c>
      <c r="L2515" s="6">
        <v>0.18147805059971356</v>
      </c>
      <c r="M2515" s="7" t="s">
        <v>9529</v>
      </c>
      <c r="N2515" t="s">
        <v>9400</v>
      </c>
      <c r="O2515">
        <v>175.08600000000001</v>
      </c>
      <c r="P2515">
        <v>0.63100000000000001</v>
      </c>
      <c r="Q2515">
        <v>0.152</v>
      </c>
      <c r="R2515">
        <v>0.78300000000000003</v>
      </c>
      <c r="S2515" s="8">
        <v>144.86362132574786</v>
      </c>
    </row>
    <row r="2516" spans="1:19" x14ac:dyDescent="0.25">
      <c r="A2516" t="s">
        <v>12120</v>
      </c>
      <c r="B2516" t="s">
        <v>4897</v>
      </c>
      <c r="C2516" t="s">
        <v>9389</v>
      </c>
      <c r="D2516" t="s">
        <v>9360</v>
      </c>
      <c r="E2516" s="2">
        <v>45747</v>
      </c>
      <c r="F2516" s="2">
        <v>45777</v>
      </c>
      <c r="G2516" t="s">
        <v>4898</v>
      </c>
      <c r="H2516">
        <v>457</v>
      </c>
      <c r="I2516" s="4">
        <v>478.47474747474746</v>
      </c>
      <c r="J2516" t="s">
        <v>3</v>
      </c>
      <c r="K2516" t="s">
        <v>12</v>
      </c>
      <c r="L2516" s="6">
        <v>-4.4881673668432875E-2</v>
      </c>
      <c r="M2516" s="7" t="s">
        <v>9475</v>
      </c>
      <c r="N2516" t="s">
        <v>9400</v>
      </c>
      <c r="O2516">
        <v>175.08600000000001</v>
      </c>
      <c r="P2516">
        <v>0.63100000000000001</v>
      </c>
      <c r="Q2516">
        <v>0.152</v>
      </c>
      <c r="R2516">
        <v>0.78300000000000003</v>
      </c>
      <c r="S2516" s="8">
        <v>668.95621312845344</v>
      </c>
    </row>
    <row r="2517" spans="1:19" x14ac:dyDescent="0.25">
      <c r="A2517" t="s">
        <v>12121</v>
      </c>
      <c r="B2517" t="s">
        <v>4899</v>
      </c>
      <c r="C2517" t="s">
        <v>9389</v>
      </c>
      <c r="D2517" t="s">
        <v>9360</v>
      </c>
      <c r="E2517" s="2">
        <v>45747</v>
      </c>
      <c r="F2517" s="2">
        <v>45760</v>
      </c>
      <c r="G2517" t="s">
        <v>4900</v>
      </c>
      <c r="H2517">
        <v>67.2</v>
      </c>
      <c r="I2517" s="4">
        <v>8.8757575757575751</v>
      </c>
      <c r="J2517" t="s">
        <v>3</v>
      </c>
      <c r="K2517" t="s">
        <v>12</v>
      </c>
      <c r="L2517" s="6">
        <v>6.571184704677365</v>
      </c>
      <c r="M2517" s="7" t="s">
        <v>12122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8">
        <v>92.269822500476351</v>
      </c>
    </row>
    <row r="2518" spans="1:19" x14ac:dyDescent="0.25">
      <c r="A2518" t="s">
        <v>12123</v>
      </c>
      <c r="B2518" t="s">
        <v>4901</v>
      </c>
      <c r="C2518" t="s">
        <v>9389</v>
      </c>
      <c r="D2518" t="s">
        <v>9360</v>
      </c>
      <c r="E2518" s="2">
        <v>45747</v>
      </c>
      <c r="F2518" s="2">
        <v>45777</v>
      </c>
      <c r="G2518" t="s">
        <v>4902</v>
      </c>
      <c r="H2518">
        <v>6.4</v>
      </c>
      <c r="I2518" s="4">
        <v>3.1665404040404042</v>
      </c>
      <c r="J2518" t="s">
        <v>3</v>
      </c>
      <c r="K2518" t="s">
        <v>12</v>
      </c>
      <c r="L2518" s="6">
        <v>1.0211332190278721</v>
      </c>
      <c r="M2518" s="7" t="s">
        <v>12124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8">
        <v>34.601183437678628</v>
      </c>
    </row>
    <row r="2519" spans="1:19" x14ac:dyDescent="0.25">
      <c r="A2519" t="s">
        <v>12125</v>
      </c>
      <c r="B2519" t="s">
        <v>4903</v>
      </c>
      <c r="C2519" t="s">
        <v>9389</v>
      </c>
      <c r="D2519" t="s">
        <v>9360</v>
      </c>
      <c r="E2519" s="2">
        <v>45775</v>
      </c>
      <c r="F2519" s="2">
        <v>45777</v>
      </c>
      <c r="G2519" t="s">
        <v>4904</v>
      </c>
      <c r="H2519">
        <v>285.5</v>
      </c>
      <c r="I2519" s="4">
        <v>144.46060606060604</v>
      </c>
      <c r="J2519" t="s">
        <v>3</v>
      </c>
      <c r="K2519" t="s">
        <v>12</v>
      </c>
      <c r="L2519" s="6">
        <v>0.97631733512334318</v>
      </c>
      <c r="M2519" s="7" t="s">
        <v>11870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8">
        <v>110.7237870005716</v>
      </c>
    </row>
    <row r="2520" spans="1:19" x14ac:dyDescent="0.25">
      <c r="A2520" t="s">
        <v>12126</v>
      </c>
      <c r="B2520" t="s">
        <v>4905</v>
      </c>
      <c r="C2520" t="s">
        <v>9389</v>
      </c>
      <c r="D2520" t="s">
        <v>9360</v>
      </c>
      <c r="E2520" s="2">
        <v>45747</v>
      </c>
      <c r="F2520" s="2">
        <v>45777</v>
      </c>
      <c r="G2520" t="s">
        <v>4906</v>
      </c>
      <c r="H2520">
        <v>54.9</v>
      </c>
      <c r="I2520" s="4">
        <v>39.991919191919202</v>
      </c>
      <c r="J2520" t="s">
        <v>3</v>
      </c>
      <c r="K2520" t="s">
        <v>12</v>
      </c>
      <c r="L2520" s="6">
        <v>0.37277732875328318</v>
      </c>
      <c r="M2520" s="7" t="s">
        <v>10027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8">
        <v>41.521420125214355</v>
      </c>
    </row>
    <row r="2521" spans="1:19" x14ac:dyDescent="0.25">
      <c r="A2521" t="s">
        <v>12127</v>
      </c>
      <c r="B2521" t="s">
        <v>4907</v>
      </c>
      <c r="C2521" t="s">
        <v>9389</v>
      </c>
      <c r="D2521" t="s">
        <v>9360</v>
      </c>
      <c r="E2521" s="2">
        <v>45747</v>
      </c>
      <c r="F2521" s="2">
        <v>45777</v>
      </c>
      <c r="G2521" t="s">
        <v>4908</v>
      </c>
      <c r="H2521">
        <v>39.200000000000003</v>
      </c>
      <c r="I2521" s="4">
        <v>37.645454545454541</v>
      </c>
      <c r="J2521" t="s">
        <v>3</v>
      </c>
      <c r="K2521" t="s">
        <v>12</v>
      </c>
      <c r="L2521" s="6">
        <v>4.129437333977326E-2</v>
      </c>
      <c r="M2521" s="7" t="s">
        <v>9488</v>
      </c>
      <c r="N2521" t="s">
        <v>9405</v>
      </c>
      <c r="O2521">
        <v>233.39099999999999</v>
      </c>
      <c r="P2521">
        <v>0.873</v>
      </c>
      <c r="Q2521">
        <v>2E-3</v>
      </c>
      <c r="R2521">
        <v>0.875</v>
      </c>
      <c r="S2521" s="8">
        <v>107.26366865680376</v>
      </c>
    </row>
    <row r="2522" spans="1:19" x14ac:dyDescent="0.25">
      <c r="A2522" t="s">
        <v>12128</v>
      </c>
      <c r="B2522" t="s">
        <v>4909</v>
      </c>
      <c r="C2522" t="s">
        <v>9389</v>
      </c>
      <c r="D2522" t="s">
        <v>9360</v>
      </c>
      <c r="E2522" s="2">
        <v>45747</v>
      </c>
      <c r="F2522" s="2">
        <v>45777</v>
      </c>
      <c r="G2522" t="s">
        <v>4910</v>
      </c>
      <c r="H2522">
        <v>21.414000000000001</v>
      </c>
      <c r="I2522" s="4">
        <v>14.249161616161617</v>
      </c>
      <c r="J2522" t="s">
        <v>3</v>
      </c>
      <c r="K2522" t="s">
        <v>12</v>
      </c>
      <c r="L2522" s="6">
        <v>0.50282525925679122</v>
      </c>
      <c r="M2522" s="7" t="s">
        <v>11557</v>
      </c>
      <c r="N2522" t="s">
        <v>9405</v>
      </c>
      <c r="O2522">
        <v>233.39099999999999</v>
      </c>
      <c r="P2522">
        <v>0.873</v>
      </c>
      <c r="Q2522">
        <v>2E-3</v>
      </c>
      <c r="R2522">
        <v>0.875</v>
      </c>
      <c r="S2522" s="8">
        <v>41.521420125214355</v>
      </c>
    </row>
    <row r="2523" spans="1:19" x14ac:dyDescent="0.25">
      <c r="A2523" t="s">
        <v>12129</v>
      </c>
      <c r="B2523" t="s">
        <v>4911</v>
      </c>
      <c r="C2523" t="s">
        <v>9389</v>
      </c>
      <c r="D2523" t="s">
        <v>9360</v>
      </c>
      <c r="E2523" s="2">
        <v>45747</v>
      </c>
      <c r="F2523" s="2">
        <v>45777</v>
      </c>
      <c r="G2523" t="s">
        <v>4912</v>
      </c>
      <c r="H2523">
        <v>6.6</v>
      </c>
      <c r="I2523" s="4">
        <v>9.9979797979798004</v>
      </c>
      <c r="J2523" t="s">
        <v>3</v>
      </c>
      <c r="K2523" t="s">
        <v>1</v>
      </c>
      <c r="L2523" s="6">
        <v>-0.33986663972519715</v>
      </c>
      <c r="M2523" s="7" t="s">
        <v>9645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8">
        <v>11.533727812559544</v>
      </c>
    </row>
    <row r="2524" spans="1:19" x14ac:dyDescent="0.25">
      <c r="A2524" t="s">
        <v>12130</v>
      </c>
      <c r="B2524" t="s">
        <v>4913</v>
      </c>
      <c r="C2524" t="s">
        <v>9389</v>
      </c>
      <c r="D2524" t="s">
        <v>9360</v>
      </c>
      <c r="E2524" s="2">
        <v>45747</v>
      </c>
      <c r="F2524" s="2">
        <v>45777</v>
      </c>
      <c r="G2524" t="s">
        <v>4914</v>
      </c>
      <c r="H2524">
        <v>156.94</v>
      </c>
      <c r="I2524" s="4">
        <v>138.80868686868689</v>
      </c>
      <c r="J2524" t="s">
        <v>3</v>
      </c>
      <c r="K2524" t="s">
        <v>1</v>
      </c>
      <c r="L2524" s="6">
        <v>0.13062088216759338</v>
      </c>
      <c r="M2524" s="7" t="s">
        <v>9658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8">
        <v>253.74201187630996</v>
      </c>
    </row>
    <row r="2525" spans="1:19" x14ac:dyDescent="0.25">
      <c r="A2525" t="s">
        <v>12131</v>
      </c>
      <c r="B2525" t="s">
        <v>4915</v>
      </c>
      <c r="C2525" t="s">
        <v>9389</v>
      </c>
      <c r="D2525" t="s">
        <v>9360</v>
      </c>
      <c r="E2525" s="2">
        <v>45747</v>
      </c>
      <c r="F2525" s="2">
        <v>45777</v>
      </c>
      <c r="G2525" t="s">
        <v>4916</v>
      </c>
      <c r="H2525">
        <v>16</v>
      </c>
      <c r="I2525" s="4" t="s">
        <v>9542</v>
      </c>
      <c r="J2525" t="s">
        <v>3</v>
      </c>
      <c r="K2525" t="s">
        <v>1</v>
      </c>
      <c r="L2525" s="6" t="s">
        <v>9359</v>
      </c>
      <c r="M2525" s="7" t="s">
        <v>9359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8">
        <v>26.988923081389334</v>
      </c>
    </row>
    <row r="2526" spans="1:19" x14ac:dyDescent="0.25">
      <c r="A2526" t="s">
        <v>12132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9542</v>
      </c>
      <c r="J2526" t="s">
        <v>3</v>
      </c>
      <c r="K2526" t="e">
        <v>#N/A</v>
      </c>
      <c r="L2526" s="6" t="s">
        <v>9359</v>
      </c>
      <c r="M2526" s="7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8" t="e">
        <v>#N/A</v>
      </c>
    </row>
    <row r="2527" spans="1:19" x14ac:dyDescent="0.25">
      <c r="A2527" t="s">
        <v>12133</v>
      </c>
      <c r="B2527" t="s">
        <v>4919</v>
      </c>
      <c r="C2527" t="s">
        <v>9389</v>
      </c>
      <c r="D2527" t="s">
        <v>9360</v>
      </c>
      <c r="E2527" s="2">
        <v>45747</v>
      </c>
      <c r="F2527" s="2">
        <v>45777</v>
      </c>
      <c r="G2527" t="s">
        <v>4920</v>
      </c>
      <c r="H2527">
        <v>35.200000000000003</v>
      </c>
      <c r="I2527" s="4">
        <v>7.03939393939394</v>
      </c>
      <c r="J2527" t="s">
        <v>3</v>
      </c>
      <c r="K2527" t="s">
        <v>1</v>
      </c>
      <c r="L2527" s="6">
        <v>4.0004304778303919</v>
      </c>
      <c r="M2527" s="7" t="s">
        <v>12134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8">
        <v>27.680946750142901</v>
      </c>
    </row>
    <row r="2528" spans="1:19" x14ac:dyDescent="0.25">
      <c r="A2528" t="s">
        <v>12135</v>
      </c>
      <c r="B2528" t="s">
        <v>4921</v>
      </c>
      <c r="C2528" t="s">
        <v>9389</v>
      </c>
      <c r="D2528" t="s">
        <v>9360</v>
      </c>
      <c r="E2528" s="2">
        <v>45747</v>
      </c>
      <c r="F2528" s="2">
        <v>45760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s="7" t="s">
        <v>9359</v>
      </c>
      <c r="N2528" t="s">
        <v>9405</v>
      </c>
      <c r="O2528">
        <v>233.39099999999999</v>
      </c>
      <c r="P2528">
        <v>0.873</v>
      </c>
      <c r="Q2528">
        <v>2E-3</v>
      </c>
      <c r="R2528">
        <v>0.875</v>
      </c>
      <c r="S2528" s="8">
        <v>115.33727812559543</v>
      </c>
    </row>
    <row r="2529" spans="1:19" x14ac:dyDescent="0.25">
      <c r="A2529" t="s">
        <v>12136</v>
      </c>
      <c r="B2529" t="s">
        <v>4923</v>
      </c>
      <c r="C2529" t="s">
        <v>9389</v>
      </c>
      <c r="D2529" t="s">
        <v>9360</v>
      </c>
      <c r="E2529" s="2">
        <v>45747</v>
      </c>
      <c r="F2529" s="2">
        <v>45777</v>
      </c>
      <c r="G2529" t="s">
        <v>4924</v>
      </c>
      <c r="H2529">
        <v>144.30000000000001</v>
      </c>
      <c r="I2529" s="4">
        <v>177.7191919191919</v>
      </c>
      <c r="J2529" t="s">
        <v>3</v>
      </c>
      <c r="K2529" t="s">
        <v>12</v>
      </c>
      <c r="L2529" s="6">
        <v>-0.18804492389537442</v>
      </c>
      <c r="M2529" s="7" t="s">
        <v>9481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8">
        <v>177.85008286966817</v>
      </c>
    </row>
    <row r="2530" spans="1:19" x14ac:dyDescent="0.25">
      <c r="A2530" t="s">
        <v>12137</v>
      </c>
      <c r="B2530" t="s">
        <v>4925</v>
      </c>
      <c r="C2530" t="s">
        <v>9389</v>
      </c>
      <c r="D2530" t="s">
        <v>9360</v>
      </c>
      <c r="E2530" s="2">
        <v>45747</v>
      </c>
      <c r="F2530" s="2">
        <v>45777</v>
      </c>
      <c r="G2530" t="s">
        <v>4926</v>
      </c>
      <c r="H2530">
        <v>13.1</v>
      </c>
      <c r="I2530" s="4">
        <v>11.222222222222221</v>
      </c>
      <c r="J2530" t="s">
        <v>3</v>
      </c>
      <c r="K2530" t="s">
        <v>1</v>
      </c>
      <c r="L2530" s="6">
        <v>0.16732673267326748</v>
      </c>
      <c r="M2530" s="7" t="s">
        <v>9874</v>
      </c>
      <c r="N2530" t="s">
        <v>9400</v>
      </c>
      <c r="O2530">
        <v>175.08600000000001</v>
      </c>
      <c r="P2530">
        <v>0.63100000000000001</v>
      </c>
      <c r="Q2530">
        <v>0.152</v>
      </c>
      <c r="R2530">
        <v>0.78300000000000003</v>
      </c>
      <c r="S2530" s="8">
        <v>11.533727812559544</v>
      </c>
    </row>
    <row r="2531" spans="1:19" x14ac:dyDescent="0.25">
      <c r="A2531" t="s">
        <v>12138</v>
      </c>
      <c r="B2531" t="s">
        <v>4927</v>
      </c>
      <c r="C2531" t="s">
        <v>9389</v>
      </c>
      <c r="D2531" t="s">
        <v>9360</v>
      </c>
      <c r="E2531" s="2">
        <v>45747</v>
      </c>
      <c r="F2531" s="2">
        <v>45777</v>
      </c>
      <c r="G2531" t="s">
        <v>4928</v>
      </c>
      <c r="H2531">
        <v>46.1</v>
      </c>
      <c r="I2531" s="4">
        <v>55.601010101010104</v>
      </c>
      <c r="J2531" t="s">
        <v>3</v>
      </c>
      <c r="K2531" t="s">
        <v>1</v>
      </c>
      <c r="L2531" s="6">
        <v>-0.17087837224089386</v>
      </c>
      <c r="M2531" s="7" t="s">
        <v>9517</v>
      </c>
      <c r="N2531" t="s">
        <v>9400</v>
      </c>
      <c r="O2531">
        <v>175.08600000000001</v>
      </c>
      <c r="P2531">
        <v>0.63100000000000001</v>
      </c>
      <c r="Q2531">
        <v>0.152</v>
      </c>
      <c r="R2531">
        <v>0.78300000000000003</v>
      </c>
      <c r="S2531" s="8">
        <v>15.63973491383074</v>
      </c>
    </row>
    <row r="2532" spans="1:19" x14ac:dyDescent="0.25">
      <c r="A2532" t="s">
        <v>12139</v>
      </c>
      <c r="B2532" t="s">
        <v>4929</v>
      </c>
      <c r="C2532" t="s">
        <v>9389</v>
      </c>
      <c r="D2532" t="s">
        <v>9360</v>
      </c>
      <c r="E2532" s="2">
        <v>45747</v>
      </c>
      <c r="F2532" s="2">
        <v>45777</v>
      </c>
      <c r="G2532" t="s">
        <v>4930</v>
      </c>
      <c r="H2532">
        <v>192.5</v>
      </c>
      <c r="I2532" s="4">
        <v>34.423358585858594</v>
      </c>
      <c r="J2532" t="s">
        <v>3</v>
      </c>
      <c r="K2532" t="s">
        <v>1</v>
      </c>
      <c r="L2532" s="6">
        <v>4.592133013978497</v>
      </c>
      <c r="M2532" s="7" t="s">
        <v>12140</v>
      </c>
      <c r="N2532" t="s">
        <v>9401</v>
      </c>
      <c r="O2532">
        <v>266.77199999999999</v>
      </c>
      <c r="P2532">
        <v>0.98799999999999999</v>
      </c>
      <c r="Q2532">
        <v>0</v>
      </c>
      <c r="R2532">
        <v>0.98799999999999999</v>
      </c>
      <c r="S2532" s="8">
        <v>50.056378706508418</v>
      </c>
    </row>
    <row r="2533" spans="1:19" x14ac:dyDescent="0.25">
      <c r="A2533" t="s">
        <v>12141</v>
      </c>
      <c r="B2533" t="s">
        <v>4931</v>
      </c>
      <c r="C2533" t="s">
        <v>9389</v>
      </c>
      <c r="D2533" t="s">
        <v>9360</v>
      </c>
      <c r="E2533" s="2">
        <v>45747</v>
      </c>
      <c r="F2533" s="2">
        <v>45757</v>
      </c>
      <c r="G2533" t="s">
        <v>4932</v>
      </c>
      <c r="H2533">
        <v>27.200000000000003</v>
      </c>
      <c r="I2533" s="4">
        <v>21.322222222222219</v>
      </c>
      <c r="J2533" t="s">
        <v>3</v>
      </c>
      <c r="K2533" t="s">
        <v>12</v>
      </c>
      <c r="L2533" s="6">
        <v>0.27566440854611818</v>
      </c>
      <c r="M2533" s="7" t="s">
        <v>9853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8">
        <v>166.08568050085742</v>
      </c>
    </row>
    <row r="2534" spans="1:19" x14ac:dyDescent="0.25">
      <c r="A2534" t="s">
        <v>12142</v>
      </c>
      <c r="B2534" t="s">
        <v>4933</v>
      </c>
      <c r="C2534" t="s">
        <v>9389</v>
      </c>
      <c r="D2534" t="s">
        <v>9360</v>
      </c>
      <c r="E2534" s="2">
        <v>45747</v>
      </c>
      <c r="F2534" s="2">
        <v>45777</v>
      </c>
      <c r="G2534" t="s">
        <v>4934</v>
      </c>
      <c r="H2534">
        <v>140.9</v>
      </c>
      <c r="I2534" s="4">
        <v>91.206060606060618</v>
      </c>
      <c r="J2534" t="s">
        <v>3</v>
      </c>
      <c r="K2534" t="s">
        <v>12</v>
      </c>
      <c r="L2534" s="6">
        <v>0.54485347863645406</v>
      </c>
      <c r="M2534" s="7" t="s">
        <v>9601</v>
      </c>
      <c r="N2534" t="s">
        <v>9399</v>
      </c>
      <c r="O2534">
        <v>365.22199999999998</v>
      </c>
      <c r="P2534">
        <v>1.357</v>
      </c>
      <c r="Q2534">
        <v>2E-3</v>
      </c>
      <c r="R2534">
        <v>1.359</v>
      </c>
      <c r="S2534" s="8">
        <v>103.80355031303588</v>
      </c>
    </row>
    <row r="2535" spans="1:19" x14ac:dyDescent="0.25">
      <c r="A2535" t="s">
        <v>12143</v>
      </c>
      <c r="B2535" t="s">
        <v>4935</v>
      </c>
      <c r="C2535" t="s">
        <v>9389</v>
      </c>
      <c r="D2535" t="s">
        <v>9360</v>
      </c>
      <c r="E2535" s="2">
        <v>45747</v>
      </c>
      <c r="F2535" s="2">
        <v>45777</v>
      </c>
      <c r="G2535" t="s">
        <v>4936</v>
      </c>
      <c r="H2535">
        <v>454</v>
      </c>
      <c r="I2535" s="4">
        <v>715.16161616161617</v>
      </c>
      <c r="J2535" t="s">
        <v>3</v>
      </c>
      <c r="K2535" t="s">
        <v>12</v>
      </c>
      <c r="L2535" s="6">
        <v>-0.36517845793138515</v>
      </c>
      <c r="M2535" s="7" t="s">
        <v>9585</v>
      </c>
      <c r="N2535" t="s">
        <v>9405</v>
      </c>
      <c r="O2535">
        <v>233.39099999999999</v>
      </c>
      <c r="P2535">
        <v>0.873</v>
      </c>
      <c r="Q2535">
        <v>2E-3</v>
      </c>
      <c r="R2535">
        <v>0.875</v>
      </c>
      <c r="S2535" s="8">
        <v>484.41656812750085</v>
      </c>
    </row>
    <row r="2536" spans="1:19" x14ac:dyDescent="0.25">
      <c r="A2536" t="s">
        <v>12144</v>
      </c>
      <c r="B2536" t="s">
        <v>4937</v>
      </c>
      <c r="C2536" t="s">
        <v>9389</v>
      </c>
      <c r="D2536" t="s">
        <v>9360</v>
      </c>
      <c r="E2536" s="2">
        <v>45747</v>
      </c>
      <c r="F2536" s="2">
        <v>45777</v>
      </c>
      <c r="G2536" t="s">
        <v>4938</v>
      </c>
      <c r="H2536">
        <v>670</v>
      </c>
      <c r="I2536" s="4">
        <v>0</v>
      </c>
      <c r="J2536" t="s">
        <v>3</v>
      </c>
      <c r="K2536" t="s">
        <v>12</v>
      </c>
      <c r="L2536" s="6" t="s">
        <v>9359</v>
      </c>
      <c r="M2536" s="7" t="s">
        <v>9359</v>
      </c>
      <c r="N2536" t="s">
        <v>9405</v>
      </c>
      <c r="O2536">
        <v>233.39099999999999</v>
      </c>
      <c r="P2536">
        <v>0.873</v>
      </c>
      <c r="Q2536">
        <v>2E-3</v>
      </c>
      <c r="R2536">
        <v>0.875</v>
      </c>
      <c r="S2536" s="8">
        <v>600.44586992184986</v>
      </c>
    </row>
    <row r="2537" spans="1:19" x14ac:dyDescent="0.25">
      <c r="A2537" t="s">
        <v>12145</v>
      </c>
      <c r="B2537" t="s">
        <v>4939</v>
      </c>
      <c r="C2537" t="s">
        <v>9389</v>
      </c>
      <c r="D2537" t="s">
        <v>9360</v>
      </c>
      <c r="E2537" s="2">
        <v>45747</v>
      </c>
      <c r="F2537" s="2">
        <v>45771</v>
      </c>
      <c r="G2537" t="s">
        <v>4940</v>
      </c>
      <c r="H2537">
        <v>192</v>
      </c>
      <c r="I2537" s="4">
        <v>172.41414141414143</v>
      </c>
      <c r="J2537" t="s">
        <v>3</v>
      </c>
      <c r="K2537" t="s">
        <v>12</v>
      </c>
      <c r="L2537" s="6">
        <v>0.11359775030757513</v>
      </c>
      <c r="M2537" s="7" t="s">
        <v>9594</v>
      </c>
      <c r="N2537" t="s">
        <v>9402</v>
      </c>
      <c r="O2537">
        <v>193.684</v>
      </c>
      <c r="P2537">
        <v>0.72699999999999998</v>
      </c>
      <c r="Q2537">
        <v>2E-3</v>
      </c>
      <c r="R2537">
        <v>0.72899999999999998</v>
      </c>
      <c r="S2537" s="8">
        <v>126.87100593815498</v>
      </c>
    </row>
    <row r="2538" spans="1:19" x14ac:dyDescent="0.25">
      <c r="A2538" t="s">
        <v>12146</v>
      </c>
      <c r="B2538" t="s">
        <v>4941</v>
      </c>
      <c r="C2538" t="s">
        <v>9389</v>
      </c>
      <c r="D2538" t="s">
        <v>9360</v>
      </c>
      <c r="E2538" s="2">
        <v>45747</v>
      </c>
      <c r="F2538" s="2">
        <v>45777</v>
      </c>
      <c r="G2538" t="s">
        <v>4942</v>
      </c>
      <c r="H2538">
        <v>157.1</v>
      </c>
      <c r="I2538" s="4">
        <v>161.60000000000002</v>
      </c>
      <c r="J2538" t="s">
        <v>3</v>
      </c>
      <c r="K2538" t="s">
        <v>12</v>
      </c>
      <c r="L2538" s="6">
        <v>-2.7846534653465538E-2</v>
      </c>
      <c r="M2538" s="7" t="s">
        <v>9473</v>
      </c>
      <c r="N2538" t="s">
        <v>9400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8">
        <v>184.5396450009527</v>
      </c>
    </row>
    <row r="2539" spans="1:19" x14ac:dyDescent="0.25">
      <c r="A2539" t="s">
        <v>12147</v>
      </c>
      <c r="B2539" t="s">
        <v>4943</v>
      </c>
      <c r="C2539" t="s">
        <v>9389</v>
      </c>
      <c r="D2539" t="s">
        <v>9360</v>
      </c>
      <c r="E2539" s="2">
        <v>45747</v>
      </c>
      <c r="F2539" s="2">
        <v>45777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s="7" t="s">
        <v>9359</v>
      </c>
      <c r="N2539" t="s">
        <v>9400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8">
        <v>43.828165687726262</v>
      </c>
    </row>
    <row r="2540" spans="1:19" x14ac:dyDescent="0.25">
      <c r="A2540" t="s">
        <v>12148</v>
      </c>
      <c r="B2540" t="s">
        <v>4945</v>
      </c>
      <c r="C2540" t="s">
        <v>9389</v>
      </c>
      <c r="D2540" t="s">
        <v>9360</v>
      </c>
      <c r="E2540" s="2">
        <v>45747</v>
      </c>
      <c r="F2540" s="2">
        <v>45777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s="7" t="s">
        <v>9359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8">
        <v>6.9202366875357253</v>
      </c>
    </row>
    <row r="2541" spans="1:19" x14ac:dyDescent="0.25">
      <c r="A2541" t="s">
        <v>12149</v>
      </c>
      <c r="B2541" t="s">
        <v>4947</v>
      </c>
      <c r="C2541" t="s">
        <v>9389</v>
      </c>
      <c r="D2541" t="s">
        <v>9360</v>
      </c>
      <c r="E2541" s="2">
        <v>45747</v>
      </c>
      <c r="F2541" s="2">
        <v>45777</v>
      </c>
      <c r="G2541" t="s">
        <v>4948</v>
      </c>
      <c r="H2541">
        <v>493.5</v>
      </c>
      <c r="I2541" s="4">
        <v>483.16767676767677</v>
      </c>
      <c r="J2541" t="s">
        <v>3</v>
      </c>
      <c r="K2541" t="s">
        <v>12</v>
      </c>
      <c r="L2541" s="6">
        <v>2.1384549772544892E-2</v>
      </c>
      <c r="M2541" s="7" t="s">
        <v>9508</v>
      </c>
      <c r="N2541" t="s">
        <v>9405</v>
      </c>
      <c r="O2541">
        <v>233.39099999999999</v>
      </c>
      <c r="P2541">
        <v>0.873</v>
      </c>
      <c r="Q2541">
        <v>2E-3</v>
      </c>
      <c r="R2541">
        <v>0.875</v>
      </c>
      <c r="S2541" s="8">
        <v>133.7912426256907</v>
      </c>
    </row>
    <row r="2542" spans="1:19" x14ac:dyDescent="0.25">
      <c r="A2542" t="s">
        <v>12150</v>
      </c>
      <c r="B2542" t="s">
        <v>4949</v>
      </c>
      <c r="C2542" t="s">
        <v>9389</v>
      </c>
      <c r="D2542" t="s">
        <v>9360</v>
      </c>
      <c r="E2542" s="2">
        <v>45747</v>
      </c>
      <c r="F2542" s="2">
        <v>45777</v>
      </c>
      <c r="G2542" t="s">
        <v>4950</v>
      </c>
      <c r="H2542">
        <v>367.13</v>
      </c>
      <c r="I2542" s="4">
        <v>482.05565656565653</v>
      </c>
      <c r="J2542" t="s">
        <v>3</v>
      </c>
      <c r="K2542" t="s">
        <v>12</v>
      </c>
      <c r="L2542" s="6">
        <v>-0.23840744320776064</v>
      </c>
      <c r="M2542" s="7" t="s">
        <v>9923</v>
      </c>
      <c r="N2542" t="s">
        <v>9405</v>
      </c>
      <c r="O2542">
        <v>233.39099999999999</v>
      </c>
      <c r="P2542">
        <v>0.873</v>
      </c>
      <c r="Q2542">
        <v>2E-3</v>
      </c>
      <c r="R2542">
        <v>0.875</v>
      </c>
      <c r="S2542" s="8">
        <v>214.52733731360752</v>
      </c>
    </row>
    <row r="2543" spans="1:19" x14ac:dyDescent="0.25">
      <c r="A2543" t="s">
        <v>12151</v>
      </c>
      <c r="B2543" t="s">
        <v>4951</v>
      </c>
      <c r="C2543" t="s">
        <v>9389</v>
      </c>
      <c r="D2543" t="s">
        <v>9360</v>
      </c>
      <c r="E2543" s="2">
        <v>45747</v>
      </c>
      <c r="F2543" s="2">
        <v>45777</v>
      </c>
      <c r="G2543" t="s">
        <v>4952</v>
      </c>
      <c r="H2543">
        <v>81.2</v>
      </c>
      <c r="I2543" s="4">
        <v>87.125252525252534</v>
      </c>
      <c r="J2543" t="s">
        <v>3</v>
      </c>
      <c r="K2543" t="s">
        <v>1</v>
      </c>
      <c r="L2543" s="6">
        <v>-6.8008440188281227E-2</v>
      </c>
      <c r="M2543" s="7" t="s">
        <v>9555</v>
      </c>
      <c r="N2543" t="s">
        <v>9402</v>
      </c>
      <c r="O2543">
        <v>193.684</v>
      </c>
      <c r="P2543">
        <v>0.72699999999999998</v>
      </c>
      <c r="Q2543">
        <v>2E-3</v>
      </c>
      <c r="R2543">
        <v>0.72899999999999998</v>
      </c>
      <c r="S2543" s="8">
        <v>34.601183437678628</v>
      </c>
    </row>
    <row r="2544" spans="1:19" x14ac:dyDescent="0.25">
      <c r="A2544" t="s">
        <v>12152</v>
      </c>
      <c r="B2544" t="s">
        <v>4953</v>
      </c>
      <c r="C2544" t="s">
        <v>9389</v>
      </c>
      <c r="D2544" t="s">
        <v>9360</v>
      </c>
      <c r="E2544" s="2">
        <v>45763</v>
      </c>
      <c r="F2544" s="2">
        <v>45777</v>
      </c>
      <c r="G2544" t="s">
        <v>4954</v>
      </c>
      <c r="H2544">
        <v>544.20000000000005</v>
      </c>
      <c r="I2544" s="4">
        <v>428.8929292929293</v>
      </c>
      <c r="J2544" t="s">
        <v>3</v>
      </c>
      <c r="K2544" t="s">
        <v>12</v>
      </c>
      <c r="L2544" s="6">
        <v>0.268848150276493</v>
      </c>
      <c r="M2544" s="7" t="s">
        <v>10049</v>
      </c>
      <c r="N2544" t="s">
        <v>9401</v>
      </c>
      <c r="O2544">
        <v>266.77199999999999</v>
      </c>
      <c r="P2544">
        <v>0.98799999999999999</v>
      </c>
      <c r="Q2544">
        <v>0</v>
      </c>
      <c r="R2544">
        <v>0.98799999999999999</v>
      </c>
      <c r="S2544" s="8">
        <v>415.21420125214354</v>
      </c>
    </row>
    <row r="2545" spans="1:19" x14ac:dyDescent="0.25">
      <c r="A2545" t="s">
        <v>12153</v>
      </c>
      <c r="B2545" t="s">
        <v>4955</v>
      </c>
      <c r="C2545" t="s">
        <v>9389</v>
      </c>
      <c r="D2545" t="s">
        <v>9360</v>
      </c>
      <c r="E2545" s="2">
        <v>45747</v>
      </c>
      <c r="F2545" s="2">
        <v>45777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s="7" t="s">
        <v>9359</v>
      </c>
      <c r="N2545" t="s">
        <v>9405</v>
      </c>
      <c r="O2545">
        <v>233.39099999999999</v>
      </c>
      <c r="P2545">
        <v>0.873</v>
      </c>
      <c r="Q2545">
        <v>2E-3</v>
      </c>
      <c r="R2545">
        <v>0.875</v>
      </c>
      <c r="S2545" s="8">
        <v>6.9202366875357253</v>
      </c>
    </row>
    <row r="2546" spans="1:19" x14ac:dyDescent="0.25">
      <c r="A2546" t="s">
        <v>12154</v>
      </c>
      <c r="B2546" t="s">
        <v>4957</v>
      </c>
      <c r="C2546" t="s">
        <v>9389</v>
      </c>
      <c r="D2546" t="s">
        <v>9360</v>
      </c>
      <c r="E2546" s="2">
        <v>45747</v>
      </c>
      <c r="F2546" s="2">
        <v>45777</v>
      </c>
      <c r="G2546" t="s">
        <v>4958</v>
      </c>
      <c r="H2546">
        <v>156.1</v>
      </c>
      <c r="I2546" s="4">
        <v>179.55555555555554</v>
      </c>
      <c r="J2546" t="s">
        <v>3</v>
      </c>
      <c r="K2546" t="s">
        <v>12</v>
      </c>
      <c r="L2546" s="6">
        <v>-0.1306311881188118</v>
      </c>
      <c r="M2546" s="7" t="s">
        <v>9468</v>
      </c>
      <c r="N2546" t="s">
        <v>9402</v>
      </c>
      <c r="O2546">
        <v>193.684</v>
      </c>
      <c r="P2546">
        <v>0.72699999999999998</v>
      </c>
      <c r="Q2546">
        <v>2E-3</v>
      </c>
      <c r="R2546">
        <v>0.72899999999999998</v>
      </c>
      <c r="S2546" s="8">
        <v>173.00591718839314</v>
      </c>
    </row>
    <row r="2547" spans="1:19" x14ac:dyDescent="0.25">
      <c r="A2547" t="s">
        <v>12155</v>
      </c>
      <c r="B2547" t="s">
        <v>4959</v>
      </c>
      <c r="C2547" t="s">
        <v>9389</v>
      </c>
      <c r="D2547" t="s">
        <v>9360</v>
      </c>
      <c r="E2547" s="2">
        <v>45747</v>
      </c>
      <c r="F2547" s="2">
        <v>45777</v>
      </c>
      <c r="G2547" t="s">
        <v>4960</v>
      </c>
      <c r="H2547">
        <v>24.14</v>
      </c>
      <c r="I2547" s="4">
        <v>25.29080808080808</v>
      </c>
      <c r="J2547" t="s">
        <v>3</v>
      </c>
      <c r="K2547" t="s">
        <v>1</v>
      </c>
      <c r="L2547" s="6">
        <v>-4.5503017425582826E-2</v>
      </c>
      <c r="M2547" s="7" t="s">
        <v>9464</v>
      </c>
      <c r="N2547" t="s">
        <v>9400</v>
      </c>
      <c r="O2547">
        <v>175.08600000000001</v>
      </c>
      <c r="P2547">
        <v>0.63100000000000001</v>
      </c>
      <c r="Q2547">
        <v>0.152</v>
      </c>
      <c r="R2547">
        <v>0.78300000000000003</v>
      </c>
      <c r="S2547" s="8">
        <v>4.6134911250238178</v>
      </c>
    </row>
    <row r="2548" spans="1:19" x14ac:dyDescent="0.25">
      <c r="A2548" t="s">
        <v>12156</v>
      </c>
      <c r="B2548" t="s">
        <v>4961</v>
      </c>
      <c r="C2548" t="s">
        <v>9389</v>
      </c>
      <c r="D2548" t="s">
        <v>9360</v>
      </c>
      <c r="E2548" s="2">
        <v>45747</v>
      </c>
      <c r="F2548" s="2">
        <v>45777</v>
      </c>
      <c r="G2548" t="s">
        <v>4962</v>
      </c>
      <c r="H2548">
        <v>83.1</v>
      </c>
      <c r="I2548" s="4">
        <v>67.12929292929293</v>
      </c>
      <c r="J2548" t="s">
        <v>3</v>
      </c>
      <c r="K2548" t="s">
        <v>12</v>
      </c>
      <c r="L2548" s="6">
        <v>0.23790965722712087</v>
      </c>
      <c r="M2548" s="7" t="s">
        <v>10252</v>
      </c>
      <c r="N2548" t="s">
        <v>9399</v>
      </c>
      <c r="O2548">
        <v>365.22199999999998</v>
      </c>
      <c r="P2548">
        <v>1.357</v>
      </c>
      <c r="Q2548">
        <v>2E-3</v>
      </c>
      <c r="R2548">
        <v>1.359</v>
      </c>
      <c r="S2548" s="8">
        <v>50.748402375261989</v>
      </c>
    </row>
    <row r="2549" spans="1:19" x14ac:dyDescent="0.25">
      <c r="A2549" t="s">
        <v>12157</v>
      </c>
      <c r="B2549" t="s">
        <v>4963</v>
      </c>
      <c r="C2549" t="s">
        <v>9389</v>
      </c>
      <c r="D2549" t="s">
        <v>9360</v>
      </c>
      <c r="E2549" s="2">
        <v>45747</v>
      </c>
      <c r="F2549" s="2">
        <v>45777</v>
      </c>
      <c r="G2549" t="s">
        <v>4964</v>
      </c>
      <c r="H2549">
        <v>37.799999999999997</v>
      </c>
      <c r="I2549" s="4">
        <v>44.433712121212125</v>
      </c>
      <c r="J2549" t="s">
        <v>3</v>
      </c>
      <c r="K2549" t="s">
        <v>12</v>
      </c>
      <c r="L2549" s="6">
        <v>-0.14929457397382906</v>
      </c>
      <c r="M2549" s="7" t="s">
        <v>10090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8">
        <v>23.067455625119088</v>
      </c>
    </row>
    <row r="2550" spans="1:19" x14ac:dyDescent="0.25">
      <c r="A2550" t="s">
        <v>12158</v>
      </c>
      <c r="B2550" t="s">
        <v>4965</v>
      </c>
      <c r="C2550" t="s">
        <v>9389</v>
      </c>
      <c r="D2550" t="s">
        <v>9360</v>
      </c>
      <c r="E2550" s="2">
        <v>45757</v>
      </c>
      <c r="F2550" s="2">
        <v>45777</v>
      </c>
      <c r="G2550" t="s">
        <v>4966</v>
      </c>
      <c r="H2550">
        <v>69.2</v>
      </c>
      <c r="I2550" s="4">
        <v>38.869696969696975</v>
      </c>
      <c r="J2550" t="s">
        <v>3</v>
      </c>
      <c r="K2550" t="s">
        <v>12</v>
      </c>
      <c r="L2550" s="6">
        <v>0.78030716457472504</v>
      </c>
      <c r="M2550" s="7" t="s">
        <v>10366</v>
      </c>
      <c r="N2550" t="s">
        <v>9405</v>
      </c>
      <c r="O2550">
        <v>233.39099999999999</v>
      </c>
      <c r="P2550">
        <v>0.873</v>
      </c>
      <c r="Q2550">
        <v>2E-3</v>
      </c>
      <c r="R2550">
        <v>0.875</v>
      </c>
      <c r="S2550" s="8">
        <v>69.202366875357257</v>
      </c>
    </row>
    <row r="2551" spans="1:19" x14ac:dyDescent="0.25">
      <c r="A2551" t="s">
        <v>12159</v>
      </c>
      <c r="B2551" t="s">
        <v>4967</v>
      </c>
      <c r="C2551" t="s">
        <v>9389</v>
      </c>
      <c r="D2551" t="s">
        <v>9360</v>
      </c>
      <c r="E2551" s="2">
        <v>45763</v>
      </c>
      <c r="F2551" s="2">
        <v>45777</v>
      </c>
      <c r="G2551" t="s">
        <v>4968</v>
      </c>
      <c r="H2551">
        <v>150</v>
      </c>
      <c r="I2551" s="4">
        <v>192.10404040404043</v>
      </c>
      <c r="J2551" t="s">
        <v>3</v>
      </c>
      <c r="K2551" t="s">
        <v>12</v>
      </c>
      <c r="L2551" s="6">
        <v>-0.21917311221297398</v>
      </c>
      <c r="M2551" s="7" t="s">
        <v>9832</v>
      </c>
      <c r="N2551" t="s">
        <v>9401</v>
      </c>
      <c r="O2551">
        <v>266.77199999999999</v>
      </c>
      <c r="P2551">
        <v>0.98799999999999999</v>
      </c>
      <c r="Q2551">
        <v>0</v>
      </c>
      <c r="R2551">
        <v>0.98799999999999999</v>
      </c>
      <c r="S2551" s="8">
        <v>288.34319531398859</v>
      </c>
    </row>
    <row r="2552" spans="1:19" x14ac:dyDescent="0.25">
      <c r="A2552" t="s">
        <v>12160</v>
      </c>
      <c r="B2552" t="s">
        <v>4969</v>
      </c>
      <c r="C2552" t="s">
        <v>9389</v>
      </c>
      <c r="D2552" t="s">
        <v>9360</v>
      </c>
      <c r="E2552" s="2">
        <v>45747</v>
      </c>
      <c r="F2552" s="2">
        <v>45777</v>
      </c>
      <c r="G2552" t="s">
        <v>4970</v>
      </c>
      <c r="H2552">
        <v>44.49</v>
      </c>
      <c r="I2552" s="4">
        <v>0</v>
      </c>
      <c r="J2552" t="s">
        <v>3</v>
      </c>
      <c r="K2552" t="s">
        <v>1</v>
      </c>
      <c r="L2552" s="6" t="s">
        <v>9359</v>
      </c>
      <c r="M2552" s="7" t="s">
        <v>9359</v>
      </c>
      <c r="N2552" t="s">
        <v>9403</v>
      </c>
      <c r="O2552">
        <v>275.49599999999998</v>
      </c>
      <c r="P2552">
        <v>1.026</v>
      </c>
      <c r="Q2552">
        <v>3.0000000000000001E-3</v>
      </c>
      <c r="R2552">
        <v>1.0289999999999999</v>
      </c>
      <c r="S2552" s="8">
        <v>25.374201187630995</v>
      </c>
    </row>
    <row r="2553" spans="1:19" x14ac:dyDescent="0.25">
      <c r="A2553" t="s">
        <v>12161</v>
      </c>
      <c r="B2553" t="s">
        <v>4971</v>
      </c>
      <c r="C2553" t="s">
        <v>9389</v>
      </c>
      <c r="D2553" t="s">
        <v>9360</v>
      </c>
      <c r="E2553" s="2">
        <v>45747</v>
      </c>
      <c r="F2553" s="2">
        <v>45761</v>
      </c>
      <c r="G2553" t="s">
        <v>4972</v>
      </c>
      <c r="H2553">
        <v>51.4</v>
      </c>
      <c r="I2553" s="4">
        <v>60.906060606060613</v>
      </c>
      <c r="J2553" t="s">
        <v>3</v>
      </c>
      <c r="K2553" t="s">
        <v>12</v>
      </c>
      <c r="L2553" s="6">
        <v>-0.1560774167869049</v>
      </c>
      <c r="M2553" s="7" t="s">
        <v>9655</v>
      </c>
      <c r="N2553" t="s">
        <v>9400</v>
      </c>
      <c r="O2553">
        <v>175.08600000000001</v>
      </c>
      <c r="P2553">
        <v>0.63100000000000001</v>
      </c>
      <c r="Q2553">
        <v>0.152</v>
      </c>
      <c r="R2553">
        <v>0.78300000000000003</v>
      </c>
      <c r="S2553" s="8">
        <v>62.282130187821537</v>
      </c>
    </row>
    <row r="2554" spans="1:19" x14ac:dyDescent="0.25">
      <c r="A2554" t="s">
        <v>12162</v>
      </c>
      <c r="B2554" t="s">
        <v>4973</v>
      </c>
      <c r="C2554" t="s">
        <v>9389</v>
      </c>
      <c r="D2554" t="s">
        <v>9360</v>
      </c>
      <c r="E2554" s="2">
        <v>45747</v>
      </c>
      <c r="F2554" s="2">
        <v>45777</v>
      </c>
      <c r="G2554" t="s">
        <v>4974</v>
      </c>
      <c r="H2554">
        <v>49</v>
      </c>
      <c r="I2554" s="4">
        <v>19.995959595959601</v>
      </c>
      <c r="J2554" t="s">
        <v>3</v>
      </c>
      <c r="K2554" t="s">
        <v>12</v>
      </c>
      <c r="L2554" s="6">
        <v>1.45049504950495</v>
      </c>
      <c r="M2554" s="7" t="s">
        <v>12163</v>
      </c>
      <c r="N2554" t="s">
        <v>9405</v>
      </c>
      <c r="O2554">
        <v>233.39099999999999</v>
      </c>
      <c r="P2554">
        <v>0.873</v>
      </c>
      <c r="Q2554">
        <v>2E-3</v>
      </c>
      <c r="R2554">
        <v>0.875</v>
      </c>
      <c r="S2554" s="8">
        <v>25.374201187630995</v>
      </c>
    </row>
    <row r="2555" spans="1:19" x14ac:dyDescent="0.25">
      <c r="A2555" t="s">
        <v>12164</v>
      </c>
      <c r="B2555" t="s">
        <v>4975</v>
      </c>
      <c r="C2555" t="s">
        <v>9389</v>
      </c>
      <c r="D2555" t="s">
        <v>9360</v>
      </c>
      <c r="E2555" s="2">
        <v>45747</v>
      </c>
      <c r="F2555" s="2">
        <v>45777</v>
      </c>
      <c r="G2555" t="s">
        <v>4976</v>
      </c>
      <c r="H2555">
        <v>144</v>
      </c>
      <c r="I2555" s="4">
        <v>48.255555555555553</v>
      </c>
      <c r="J2555" t="s">
        <v>3</v>
      </c>
      <c r="K2555" t="s">
        <v>12</v>
      </c>
      <c r="L2555" s="6">
        <v>1.9841123647248446</v>
      </c>
      <c r="M2555" s="7" t="s">
        <v>12165</v>
      </c>
      <c r="N2555" t="s">
        <v>9405</v>
      </c>
      <c r="O2555">
        <v>233.39099999999999</v>
      </c>
      <c r="P2555">
        <v>0.873</v>
      </c>
      <c r="Q2555">
        <v>2E-3</v>
      </c>
      <c r="R2555">
        <v>0.875</v>
      </c>
      <c r="S2555" s="8">
        <v>77.506650900400132</v>
      </c>
    </row>
    <row r="2556" spans="1:19" x14ac:dyDescent="0.25">
      <c r="A2556" t="s">
        <v>12166</v>
      </c>
      <c r="B2556" t="s">
        <v>4977</v>
      </c>
      <c r="C2556" t="s">
        <v>9389</v>
      </c>
      <c r="D2556" t="s">
        <v>9360</v>
      </c>
      <c r="E2556" s="2">
        <v>45747</v>
      </c>
      <c r="F2556" s="2">
        <v>45777</v>
      </c>
      <c r="G2556" t="s">
        <v>4978</v>
      </c>
      <c r="H2556">
        <v>434.1</v>
      </c>
      <c r="I2556" s="4">
        <v>366.35454545454547</v>
      </c>
      <c r="J2556" t="s">
        <v>3</v>
      </c>
      <c r="K2556" t="s">
        <v>12</v>
      </c>
      <c r="L2556" s="6">
        <v>0.18491773989429028</v>
      </c>
      <c r="M2556" s="7" t="s">
        <v>9529</v>
      </c>
      <c r="N2556" t="s">
        <v>9403</v>
      </c>
      <c r="O2556">
        <v>275.49599999999998</v>
      </c>
      <c r="P2556">
        <v>1.026</v>
      </c>
      <c r="Q2556">
        <v>3.0000000000000001E-3</v>
      </c>
      <c r="R2556">
        <v>1.0289999999999999</v>
      </c>
      <c r="S2556" s="8">
        <v>32.156033141416003</v>
      </c>
    </row>
    <row r="2557" spans="1:19" x14ac:dyDescent="0.25">
      <c r="A2557" t="s">
        <v>12167</v>
      </c>
      <c r="B2557" t="s">
        <v>4979</v>
      </c>
      <c r="C2557" t="s">
        <v>9389</v>
      </c>
      <c r="D2557" t="s">
        <v>9360</v>
      </c>
      <c r="E2557" s="2">
        <v>45747</v>
      </c>
      <c r="F2557" s="2">
        <v>45777</v>
      </c>
      <c r="G2557" t="s">
        <v>4980</v>
      </c>
      <c r="H2557">
        <v>122</v>
      </c>
      <c r="I2557" s="4">
        <v>196.8989898989899</v>
      </c>
      <c r="J2557" t="s">
        <v>3</v>
      </c>
      <c r="K2557" t="s">
        <v>12</v>
      </c>
      <c r="L2557" s="6">
        <v>-0.38039296157595037</v>
      </c>
      <c r="M2557" s="7" t="s">
        <v>9651</v>
      </c>
      <c r="N2557" t="s">
        <v>9402</v>
      </c>
      <c r="O2557">
        <v>193.684</v>
      </c>
      <c r="P2557">
        <v>0.72699999999999998</v>
      </c>
      <c r="Q2557">
        <v>2E-3</v>
      </c>
      <c r="R2557">
        <v>0.72899999999999998</v>
      </c>
      <c r="S2557" s="8">
        <v>78.429349125404897</v>
      </c>
    </row>
    <row r="2558" spans="1:19" x14ac:dyDescent="0.25">
      <c r="A2558" t="s">
        <v>12168</v>
      </c>
      <c r="B2558" t="s">
        <v>4981</v>
      </c>
      <c r="C2558" t="s">
        <v>9389</v>
      </c>
      <c r="D2558" t="s">
        <v>9360</v>
      </c>
      <c r="E2558" s="2">
        <v>45747</v>
      </c>
      <c r="F2558" s="2">
        <v>45777</v>
      </c>
      <c r="G2558" t="s">
        <v>4982</v>
      </c>
      <c r="H2558">
        <v>98.1</v>
      </c>
      <c r="I2558" s="4">
        <v>93.960606060606068</v>
      </c>
      <c r="J2558" t="s">
        <v>3</v>
      </c>
      <c r="K2558" t="s">
        <v>12</v>
      </c>
      <c r="L2558" s="6">
        <v>4.4054568323281806E-2</v>
      </c>
      <c r="M2558" s="7" t="s">
        <v>9488</v>
      </c>
      <c r="N2558" t="s">
        <v>9404</v>
      </c>
      <c r="O2558">
        <v>355.73599999999999</v>
      </c>
      <c r="P2558">
        <v>1.337</v>
      </c>
      <c r="Q2558">
        <v>0.01</v>
      </c>
      <c r="R2558">
        <v>1.347</v>
      </c>
      <c r="S2558" s="8">
        <v>91.116449719220398</v>
      </c>
    </row>
    <row r="2559" spans="1:19" x14ac:dyDescent="0.25">
      <c r="A2559" t="s">
        <v>12169</v>
      </c>
      <c r="B2559" t="s">
        <v>4983</v>
      </c>
      <c r="C2559" t="s">
        <v>9389</v>
      </c>
      <c r="D2559" t="s">
        <v>9360</v>
      </c>
      <c r="E2559" s="2">
        <v>45747</v>
      </c>
      <c r="F2559" s="2">
        <v>45777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s="7" t="s">
        <v>9359</v>
      </c>
      <c r="N2559" t="s">
        <v>9404</v>
      </c>
      <c r="O2559">
        <v>355.73599999999999</v>
      </c>
      <c r="P2559">
        <v>1.337</v>
      </c>
      <c r="Q2559">
        <v>0.01</v>
      </c>
      <c r="R2559">
        <v>1.347</v>
      </c>
      <c r="S2559" s="8">
        <v>69.202366875357257</v>
      </c>
    </row>
    <row r="2560" spans="1:19" x14ac:dyDescent="0.25">
      <c r="A2560" t="s">
        <v>12170</v>
      </c>
      <c r="B2560" t="s">
        <v>4985</v>
      </c>
      <c r="C2560" t="s">
        <v>9389</v>
      </c>
      <c r="D2560" t="s">
        <v>9360</v>
      </c>
      <c r="E2560" s="2">
        <v>45747</v>
      </c>
      <c r="F2560" s="2">
        <v>45777</v>
      </c>
      <c r="G2560" t="s">
        <v>4986</v>
      </c>
      <c r="H2560">
        <v>24.5</v>
      </c>
      <c r="I2560" s="4">
        <v>43.664646464646459</v>
      </c>
      <c r="J2560" t="s">
        <v>3</v>
      </c>
      <c r="K2560" t="s">
        <v>1</v>
      </c>
      <c r="L2560" s="6">
        <v>-0.43890533913204399</v>
      </c>
      <c r="M2560" s="7" t="s">
        <v>10131</v>
      </c>
      <c r="N2560" t="s">
        <v>9402</v>
      </c>
      <c r="O2560">
        <v>193.684</v>
      </c>
      <c r="P2560">
        <v>0.72699999999999998</v>
      </c>
      <c r="Q2560">
        <v>2E-3</v>
      </c>
      <c r="R2560">
        <v>0.72899999999999998</v>
      </c>
      <c r="S2560" s="8">
        <v>43.828165687726262</v>
      </c>
    </row>
    <row r="2561" spans="1:19" x14ac:dyDescent="0.25">
      <c r="A2561" t="s">
        <v>12171</v>
      </c>
      <c r="B2561" t="s">
        <v>4987</v>
      </c>
      <c r="C2561" t="s">
        <v>9389</v>
      </c>
      <c r="D2561" t="s">
        <v>9360</v>
      </c>
      <c r="E2561" s="2">
        <v>45747</v>
      </c>
      <c r="F2561" s="2">
        <v>45777</v>
      </c>
      <c r="G2561" t="s">
        <v>4988</v>
      </c>
      <c r="H2561">
        <v>66.599999999999994</v>
      </c>
      <c r="I2561" s="4">
        <v>67.231313131313144</v>
      </c>
      <c r="J2561" t="s">
        <v>3</v>
      </c>
      <c r="K2561" t="s">
        <v>12</v>
      </c>
      <c r="L2561" s="6">
        <v>-9.3901651166636846E-3</v>
      </c>
      <c r="M2561" s="7" t="s">
        <v>9486</v>
      </c>
      <c r="N2561" t="s">
        <v>9399</v>
      </c>
      <c r="O2561">
        <v>365.22199999999998</v>
      </c>
      <c r="P2561">
        <v>1.357</v>
      </c>
      <c r="Q2561">
        <v>2E-3</v>
      </c>
      <c r="R2561">
        <v>1.359</v>
      </c>
      <c r="S2561" s="8">
        <v>92.269822500476351</v>
      </c>
    </row>
    <row r="2562" spans="1:19" x14ac:dyDescent="0.25">
      <c r="A2562" t="s">
        <v>12172</v>
      </c>
      <c r="B2562" t="s">
        <v>4989</v>
      </c>
      <c r="C2562" t="s">
        <v>9389</v>
      </c>
      <c r="D2562" t="s">
        <v>9360</v>
      </c>
      <c r="E2562" s="2">
        <v>45747</v>
      </c>
      <c r="F2562" s="2">
        <v>45777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s="7" t="s">
        <v>9359</v>
      </c>
      <c r="N2562" t="s">
        <v>9405</v>
      </c>
      <c r="O2562">
        <v>233.39099999999999</v>
      </c>
      <c r="P2562">
        <v>0.873</v>
      </c>
      <c r="Q2562">
        <v>2E-3</v>
      </c>
      <c r="R2562">
        <v>0.875</v>
      </c>
      <c r="S2562" s="8">
        <v>24.451502962626233</v>
      </c>
    </row>
    <row r="2563" spans="1:19" x14ac:dyDescent="0.25">
      <c r="A2563" t="s">
        <v>12173</v>
      </c>
      <c r="B2563" t="s">
        <v>4991</v>
      </c>
      <c r="C2563" t="s">
        <v>9389</v>
      </c>
      <c r="D2563" t="s">
        <v>9360</v>
      </c>
      <c r="E2563" s="2">
        <v>45747</v>
      </c>
      <c r="F2563" s="2">
        <v>45777</v>
      </c>
      <c r="G2563" t="s">
        <v>4992</v>
      </c>
      <c r="H2563">
        <v>147.19999999999999</v>
      </c>
      <c r="I2563" s="4">
        <v>161.49797979797981</v>
      </c>
      <c r="J2563" t="s">
        <v>3</v>
      </c>
      <c r="K2563" t="s">
        <v>12</v>
      </c>
      <c r="L2563" s="6">
        <v>-8.8533490114646507E-2</v>
      </c>
      <c r="M2563" s="7" t="s">
        <v>9513</v>
      </c>
      <c r="N2563" t="s">
        <v>9401</v>
      </c>
      <c r="O2563">
        <v>266.77199999999999</v>
      </c>
      <c r="P2563">
        <v>0.98799999999999999</v>
      </c>
      <c r="Q2563">
        <v>0</v>
      </c>
      <c r="R2563">
        <v>0.98799999999999999</v>
      </c>
      <c r="S2563" s="8">
        <v>78.429349125404897</v>
      </c>
    </row>
    <row r="2564" spans="1:19" x14ac:dyDescent="0.25">
      <c r="A2564" t="s">
        <v>12174</v>
      </c>
      <c r="B2564" t="s">
        <v>4993</v>
      </c>
      <c r="C2564" t="s">
        <v>9389</v>
      </c>
      <c r="D2564" t="s">
        <v>9360</v>
      </c>
      <c r="E2564" s="2">
        <v>45747</v>
      </c>
      <c r="F2564" s="2">
        <v>45777</v>
      </c>
      <c r="G2564" t="s">
        <v>4994</v>
      </c>
      <c r="H2564">
        <v>85.8</v>
      </c>
      <c r="I2564" s="4">
        <v>0</v>
      </c>
      <c r="J2564" t="s">
        <v>3</v>
      </c>
      <c r="K2564" t="s">
        <v>1</v>
      </c>
      <c r="L2564" s="6" t="s">
        <v>9359</v>
      </c>
      <c r="M2564" s="7" t="s">
        <v>9359</v>
      </c>
      <c r="N2564" t="s">
        <v>9399</v>
      </c>
      <c r="O2564">
        <v>365.22199999999998</v>
      </c>
      <c r="P2564">
        <v>1.357</v>
      </c>
      <c r="Q2564">
        <v>2E-3</v>
      </c>
      <c r="R2564">
        <v>1.359</v>
      </c>
      <c r="S2564" s="8">
        <v>69.202366875357257</v>
      </c>
    </row>
    <row r="2565" spans="1:19" x14ac:dyDescent="0.25">
      <c r="A2565" t="s">
        <v>12175</v>
      </c>
      <c r="B2565" t="s">
        <v>4995</v>
      </c>
      <c r="C2565" t="s">
        <v>9389</v>
      </c>
      <c r="D2565" t="s">
        <v>9360</v>
      </c>
      <c r="E2565" s="2">
        <v>45747</v>
      </c>
      <c r="F2565" s="2">
        <v>45777</v>
      </c>
      <c r="G2565" t="s">
        <v>4996</v>
      </c>
      <c r="H2565">
        <v>19.420000000000002</v>
      </c>
      <c r="I2565" s="4">
        <v>19.802121212121211</v>
      </c>
      <c r="J2565" t="s">
        <v>3</v>
      </c>
      <c r="K2565" t="s">
        <v>1</v>
      </c>
      <c r="L2565" s="6">
        <v>-1.9296983794206191E-2</v>
      </c>
      <c r="M2565" s="7" t="s">
        <v>9532</v>
      </c>
      <c r="N2565" t="s">
        <v>9402</v>
      </c>
      <c r="O2565">
        <v>193.684</v>
      </c>
      <c r="P2565">
        <v>0.72699999999999998</v>
      </c>
      <c r="Q2565">
        <v>2E-3</v>
      </c>
      <c r="R2565">
        <v>0.72899999999999998</v>
      </c>
      <c r="S2565" s="8">
        <v>12.687100593815497</v>
      </c>
    </row>
    <row r="2566" spans="1:19" x14ac:dyDescent="0.25">
      <c r="A2566" t="s">
        <v>12176</v>
      </c>
      <c r="B2566" t="s">
        <v>4997</v>
      </c>
      <c r="C2566" t="s">
        <v>9389</v>
      </c>
      <c r="D2566" t="s">
        <v>9360</v>
      </c>
      <c r="E2566" s="2">
        <v>45747</v>
      </c>
      <c r="F2566" s="2">
        <v>45777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s="7" t="s">
        <v>9359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8">
        <v>55.361893500285802</v>
      </c>
    </row>
    <row r="2567" spans="1:19" x14ac:dyDescent="0.25">
      <c r="A2567" t="s">
        <v>12177</v>
      </c>
      <c r="B2567" t="s">
        <v>4999</v>
      </c>
      <c r="C2567" t="s">
        <v>9389</v>
      </c>
      <c r="D2567" t="s">
        <v>9360</v>
      </c>
      <c r="E2567" s="2">
        <v>45747</v>
      </c>
      <c r="F2567" s="2">
        <v>45777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s="7" t="s">
        <v>9359</v>
      </c>
      <c r="N2567" t="s">
        <v>9399</v>
      </c>
      <c r="O2567">
        <v>365.22199999999998</v>
      </c>
      <c r="P2567">
        <v>1.357</v>
      </c>
      <c r="Q2567">
        <v>2E-3</v>
      </c>
      <c r="R2567">
        <v>1.359</v>
      </c>
      <c r="S2567" s="8">
        <v>115.33727812559543</v>
      </c>
    </row>
    <row r="2568" spans="1:19" x14ac:dyDescent="0.25">
      <c r="A2568" t="s">
        <v>12178</v>
      </c>
      <c r="B2568" t="s">
        <v>5001</v>
      </c>
      <c r="C2568" t="s">
        <v>9389</v>
      </c>
      <c r="D2568" t="s">
        <v>9360</v>
      </c>
      <c r="E2568" s="2">
        <v>45747</v>
      </c>
      <c r="F2568" s="2">
        <v>45777</v>
      </c>
      <c r="G2568" t="s">
        <v>5002</v>
      </c>
      <c r="H2568">
        <v>288.5</v>
      </c>
      <c r="I2568" s="4">
        <v>214.65050505050507</v>
      </c>
      <c r="J2568" t="s">
        <v>3</v>
      </c>
      <c r="K2568" t="s">
        <v>12</v>
      </c>
      <c r="L2568" s="6">
        <v>0.34404528855927397</v>
      </c>
      <c r="M2568" s="7" t="s">
        <v>10926</v>
      </c>
      <c r="N2568" t="s">
        <v>9403</v>
      </c>
      <c r="O2568">
        <v>275.49599999999998</v>
      </c>
      <c r="P2568">
        <v>1.026</v>
      </c>
      <c r="Q2568">
        <v>3.0000000000000001E-3</v>
      </c>
      <c r="R2568">
        <v>1.0289999999999999</v>
      </c>
      <c r="S2568" s="8">
        <v>149.93846156327407</v>
      </c>
    </row>
    <row r="2569" spans="1:19" x14ac:dyDescent="0.25">
      <c r="A2569" t="s">
        <v>12179</v>
      </c>
      <c r="B2569" t="s">
        <v>5003</v>
      </c>
      <c r="C2569" t="s">
        <v>9389</v>
      </c>
      <c r="D2569" t="s">
        <v>9360</v>
      </c>
      <c r="E2569" s="2">
        <v>45747</v>
      </c>
      <c r="F2569" s="2">
        <v>45777</v>
      </c>
      <c r="G2569" t="s">
        <v>5004</v>
      </c>
      <c r="H2569">
        <v>139.19999999999999</v>
      </c>
      <c r="I2569" s="4">
        <v>123.64848484848486</v>
      </c>
      <c r="J2569" t="s">
        <v>3</v>
      </c>
      <c r="K2569" t="s">
        <v>12</v>
      </c>
      <c r="L2569" s="6">
        <v>0.12577198313890769</v>
      </c>
      <c r="M2569" s="7" t="s">
        <v>9658</v>
      </c>
      <c r="N2569" t="s">
        <v>9405</v>
      </c>
      <c r="O2569">
        <v>233.39099999999999</v>
      </c>
      <c r="P2569">
        <v>0.873</v>
      </c>
      <c r="Q2569">
        <v>2E-3</v>
      </c>
      <c r="R2569">
        <v>0.875</v>
      </c>
      <c r="S2569" s="8">
        <v>62.282130187821537</v>
      </c>
    </row>
    <row r="2570" spans="1:19" x14ac:dyDescent="0.25">
      <c r="A2570" t="s">
        <v>12180</v>
      </c>
      <c r="B2570" t="s">
        <v>5005</v>
      </c>
      <c r="C2570" t="s">
        <v>9389</v>
      </c>
      <c r="D2570" t="s">
        <v>9360</v>
      </c>
      <c r="E2570" s="2">
        <v>45747</v>
      </c>
      <c r="F2570" s="2">
        <v>45777</v>
      </c>
      <c r="G2570" t="s">
        <v>5006</v>
      </c>
      <c r="H2570">
        <v>348.5</v>
      </c>
      <c r="I2570" s="4">
        <v>294.32828282828279</v>
      </c>
      <c r="J2570" t="s">
        <v>3</v>
      </c>
      <c r="K2570" t="s">
        <v>12</v>
      </c>
      <c r="L2570" s="6">
        <v>0.18405202738644766</v>
      </c>
      <c r="M2570" s="7" t="s">
        <v>9529</v>
      </c>
      <c r="N2570" t="s">
        <v>9400</v>
      </c>
      <c r="O2570">
        <v>175.08600000000001</v>
      </c>
      <c r="P2570">
        <v>0.63100000000000001</v>
      </c>
      <c r="Q2570">
        <v>0.152</v>
      </c>
      <c r="R2570">
        <v>0.78300000000000003</v>
      </c>
      <c r="S2570" s="8">
        <v>308.41188170784216</v>
      </c>
    </row>
    <row r="2571" spans="1:19" x14ac:dyDescent="0.25">
      <c r="A2571" t="s">
        <v>12181</v>
      </c>
      <c r="B2571" t="s">
        <v>5007</v>
      </c>
      <c r="C2571" t="s">
        <v>9389</v>
      </c>
      <c r="D2571" t="s">
        <v>9360</v>
      </c>
      <c r="E2571" s="2">
        <v>45747</v>
      </c>
      <c r="F2571" s="2">
        <v>45777</v>
      </c>
      <c r="G2571" t="s">
        <v>5008</v>
      </c>
      <c r="H2571">
        <v>351.5</v>
      </c>
      <c r="I2571" s="4">
        <v>396.04242424242426</v>
      </c>
      <c r="J2571" t="s">
        <v>3</v>
      </c>
      <c r="K2571" t="s">
        <v>12</v>
      </c>
      <c r="L2571" s="6">
        <v>-0.11246882029779492</v>
      </c>
      <c r="M2571" s="7" t="s">
        <v>9510</v>
      </c>
      <c r="N2571" t="s">
        <v>9399</v>
      </c>
      <c r="O2571">
        <v>365.22199999999998</v>
      </c>
      <c r="P2571">
        <v>1.357</v>
      </c>
      <c r="Q2571">
        <v>2E-3</v>
      </c>
      <c r="R2571">
        <v>1.359</v>
      </c>
      <c r="S2571" s="8">
        <v>299.87692312654815</v>
      </c>
    </row>
    <row r="2572" spans="1:19" x14ac:dyDescent="0.25">
      <c r="A2572" t="s">
        <v>12182</v>
      </c>
      <c r="B2572" t="s">
        <v>5009</v>
      </c>
      <c r="C2572" t="s">
        <v>9389</v>
      </c>
      <c r="D2572" t="s">
        <v>9360</v>
      </c>
      <c r="E2572" s="2">
        <v>45747</v>
      </c>
      <c r="F2572" s="2">
        <v>45777</v>
      </c>
      <c r="G2572" t="s">
        <v>5010</v>
      </c>
      <c r="H2572">
        <v>141</v>
      </c>
      <c r="I2572" s="4">
        <v>137.72727272727272</v>
      </c>
      <c r="J2572" t="s">
        <v>3</v>
      </c>
      <c r="K2572" t="s">
        <v>1</v>
      </c>
      <c r="L2572" s="6">
        <v>2.3762376237623783E-2</v>
      </c>
      <c r="M2572" s="7" t="s">
        <v>9508</v>
      </c>
      <c r="N2572" t="s">
        <v>9405</v>
      </c>
      <c r="O2572">
        <v>233.39099999999999</v>
      </c>
      <c r="P2572">
        <v>0.873</v>
      </c>
      <c r="Q2572">
        <v>2E-3</v>
      </c>
      <c r="R2572">
        <v>0.875</v>
      </c>
      <c r="S2572" s="8">
        <v>80.736094687916804</v>
      </c>
    </row>
    <row r="2573" spans="1:19" x14ac:dyDescent="0.25">
      <c r="A2573" t="s">
        <v>12183</v>
      </c>
      <c r="B2573" t="s">
        <v>5011</v>
      </c>
      <c r="C2573" t="s">
        <v>9389</v>
      </c>
      <c r="D2573" t="s">
        <v>9360</v>
      </c>
      <c r="E2573" s="2">
        <v>45747</v>
      </c>
      <c r="F2573" s="2">
        <v>45777</v>
      </c>
      <c r="G2573" t="s">
        <v>5012</v>
      </c>
      <c r="H2573">
        <v>23.4</v>
      </c>
      <c r="I2573" s="4">
        <v>13.364646464646464</v>
      </c>
      <c r="J2573" t="s">
        <v>3</v>
      </c>
      <c r="K2573" t="s">
        <v>12</v>
      </c>
      <c r="L2573" s="6">
        <v>0.75088806590582724</v>
      </c>
      <c r="M2573" s="7" t="s">
        <v>12184</v>
      </c>
      <c r="N2573" t="s">
        <v>9400</v>
      </c>
      <c r="O2573">
        <v>175.08600000000001</v>
      </c>
      <c r="P2573">
        <v>0.63100000000000001</v>
      </c>
      <c r="Q2573">
        <v>0.152</v>
      </c>
      <c r="R2573">
        <v>0.78300000000000003</v>
      </c>
      <c r="S2573" s="8">
        <v>22.836781068867896</v>
      </c>
    </row>
    <row r="2574" spans="1:19" x14ac:dyDescent="0.25">
      <c r="A2574" t="s">
        <v>12185</v>
      </c>
      <c r="B2574" t="s">
        <v>5013</v>
      </c>
      <c r="C2574" t="s">
        <v>9389</v>
      </c>
      <c r="D2574" t="s">
        <v>9360</v>
      </c>
      <c r="E2574" s="2">
        <v>45747</v>
      </c>
      <c r="F2574" s="2">
        <v>45777</v>
      </c>
      <c r="G2574" t="s">
        <v>5014</v>
      </c>
      <c r="H2574">
        <v>86.4</v>
      </c>
      <c r="I2574" s="4">
        <v>105.9989898989899</v>
      </c>
      <c r="J2574" t="s">
        <v>3</v>
      </c>
      <c r="K2574" t="s">
        <v>12</v>
      </c>
      <c r="L2574" s="6">
        <v>-0.18489789306168347</v>
      </c>
      <c r="M2574" s="7" t="s">
        <v>9608</v>
      </c>
      <c r="N2574" t="s">
        <v>9400</v>
      </c>
      <c r="O2574">
        <v>175.08600000000001</v>
      </c>
      <c r="P2574">
        <v>0.63100000000000001</v>
      </c>
      <c r="Q2574">
        <v>0.152</v>
      </c>
      <c r="R2574">
        <v>0.78300000000000003</v>
      </c>
      <c r="S2574" s="8">
        <v>94.576568062988244</v>
      </c>
    </row>
    <row r="2575" spans="1:19" x14ac:dyDescent="0.25">
      <c r="A2575" t="s">
        <v>12186</v>
      </c>
      <c r="B2575" t="s">
        <v>5015</v>
      </c>
      <c r="C2575" t="s">
        <v>9389</v>
      </c>
      <c r="D2575" t="s">
        <v>9360</v>
      </c>
      <c r="E2575" s="2">
        <v>45747</v>
      </c>
      <c r="F2575" s="2">
        <v>45777</v>
      </c>
      <c r="G2575" t="s">
        <v>5016</v>
      </c>
      <c r="H2575">
        <v>84.3</v>
      </c>
      <c r="I2575" s="4">
        <v>79.881818181818176</v>
      </c>
      <c r="J2575" t="s">
        <v>3</v>
      </c>
      <c r="K2575" t="s">
        <v>1</v>
      </c>
      <c r="L2575" s="6">
        <v>5.5308979173779527E-2</v>
      </c>
      <c r="M2575" s="7" t="s">
        <v>9534</v>
      </c>
      <c r="N2575" t="s">
        <v>9399</v>
      </c>
      <c r="O2575">
        <v>365.22199999999998</v>
      </c>
      <c r="P2575">
        <v>1.357</v>
      </c>
      <c r="Q2575">
        <v>2E-3</v>
      </c>
      <c r="R2575">
        <v>1.359</v>
      </c>
      <c r="S2575" s="8">
        <v>43.136142018972691</v>
      </c>
    </row>
    <row r="2576" spans="1:19" x14ac:dyDescent="0.25">
      <c r="A2576" t="s">
        <v>12187</v>
      </c>
      <c r="B2576" t="s">
        <v>5017</v>
      </c>
      <c r="C2576" t="s">
        <v>9389</v>
      </c>
      <c r="D2576" t="s">
        <v>9360</v>
      </c>
      <c r="E2576" s="2">
        <v>45747</v>
      </c>
      <c r="F2576" s="2">
        <v>45777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s="7" t="s">
        <v>9359</v>
      </c>
      <c r="N2576" t="s">
        <v>9399</v>
      </c>
      <c r="O2576">
        <v>365.22199999999998</v>
      </c>
      <c r="P2576">
        <v>1.357</v>
      </c>
      <c r="Q2576">
        <v>2E-3</v>
      </c>
      <c r="R2576">
        <v>1.359</v>
      </c>
      <c r="S2576" s="8">
        <v>77.506650900400132</v>
      </c>
    </row>
    <row r="2577" spans="1:19" x14ac:dyDescent="0.25">
      <c r="A2577" t="s">
        <v>12188</v>
      </c>
      <c r="B2577" t="s">
        <v>5019</v>
      </c>
      <c r="C2577" t="s">
        <v>9389</v>
      </c>
      <c r="D2577" t="s">
        <v>9360</v>
      </c>
      <c r="E2577" s="2">
        <v>45747</v>
      </c>
      <c r="F2577" s="2">
        <v>45777</v>
      </c>
      <c r="G2577" t="s">
        <v>5020</v>
      </c>
      <c r="H2577">
        <v>44.2</v>
      </c>
      <c r="I2577" s="4">
        <v>28.871717171717169</v>
      </c>
      <c r="J2577" t="s">
        <v>3</v>
      </c>
      <c r="K2577" t="s">
        <v>12</v>
      </c>
      <c r="L2577" s="6">
        <v>0.53090998145751001</v>
      </c>
      <c r="M2577" s="7" t="s">
        <v>10140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8">
        <v>69.202366875357257</v>
      </c>
    </row>
    <row r="2578" spans="1:19" x14ac:dyDescent="0.25">
      <c r="A2578" t="s">
        <v>12189</v>
      </c>
      <c r="B2578" t="s">
        <v>5021</v>
      </c>
      <c r="C2578" t="s">
        <v>9389</v>
      </c>
      <c r="D2578" t="s">
        <v>9360</v>
      </c>
      <c r="E2578" s="2">
        <v>45747</v>
      </c>
      <c r="F2578" s="2">
        <v>45777</v>
      </c>
      <c r="G2578" t="s">
        <v>5022</v>
      </c>
      <c r="H2578">
        <v>220.7</v>
      </c>
      <c r="I2578" s="4">
        <v>257.09090909090912</v>
      </c>
      <c r="J2578" t="s">
        <v>3</v>
      </c>
      <c r="K2578" t="s">
        <v>12</v>
      </c>
      <c r="L2578" s="6">
        <v>-0.14154879773691664</v>
      </c>
      <c r="M2578" s="7" t="s">
        <v>9693</v>
      </c>
      <c r="N2578" t="s">
        <v>9404</v>
      </c>
      <c r="O2578">
        <v>355.73599999999999</v>
      </c>
      <c r="P2578">
        <v>1.337</v>
      </c>
      <c r="Q2578">
        <v>0.01</v>
      </c>
      <c r="R2578">
        <v>1.347</v>
      </c>
      <c r="S2578" s="8">
        <v>133.7912426256907</v>
      </c>
    </row>
    <row r="2579" spans="1:19" x14ac:dyDescent="0.25">
      <c r="A2579" t="s">
        <v>12190</v>
      </c>
      <c r="B2579" t="s">
        <v>5023</v>
      </c>
      <c r="C2579" t="s">
        <v>9389</v>
      </c>
      <c r="D2579" t="s">
        <v>9360</v>
      </c>
      <c r="E2579" s="2">
        <v>45747</v>
      </c>
      <c r="F2579" s="2">
        <v>45777</v>
      </c>
      <c r="G2579" t="s">
        <v>5024</v>
      </c>
      <c r="H2579">
        <v>661.6</v>
      </c>
      <c r="I2579" s="4">
        <v>378.24835858585857</v>
      </c>
      <c r="J2579" t="s">
        <v>3</v>
      </c>
      <c r="K2579" t="s">
        <v>12</v>
      </c>
      <c r="L2579" s="6">
        <v>0.74911532325876173</v>
      </c>
      <c r="M2579" s="7" t="s">
        <v>12184</v>
      </c>
      <c r="N2579" t="s">
        <v>9402</v>
      </c>
      <c r="O2579">
        <v>193.684</v>
      </c>
      <c r="P2579">
        <v>0.72699999999999998</v>
      </c>
      <c r="Q2579">
        <v>2E-3</v>
      </c>
      <c r="R2579">
        <v>0.72899999999999998</v>
      </c>
      <c r="S2579" s="8">
        <v>173.46726630089552</v>
      </c>
    </row>
    <row r="2580" spans="1:19" x14ac:dyDescent="0.25">
      <c r="A2580" t="s">
        <v>12191</v>
      </c>
      <c r="B2580" t="s">
        <v>5025</v>
      </c>
      <c r="C2580" t="s">
        <v>9389</v>
      </c>
      <c r="D2580" t="s">
        <v>9360</v>
      </c>
      <c r="E2580" s="2">
        <v>45747</v>
      </c>
      <c r="F2580" s="2">
        <v>45770</v>
      </c>
      <c r="G2580" t="s">
        <v>5026</v>
      </c>
      <c r="H2580">
        <v>835</v>
      </c>
      <c r="I2580" s="4">
        <v>673.33333333333337</v>
      </c>
      <c r="J2580" t="s">
        <v>3</v>
      </c>
      <c r="K2580" t="s">
        <v>12</v>
      </c>
      <c r="L2580" s="6">
        <v>0.24009900990099009</v>
      </c>
      <c r="M2580" s="7" t="s">
        <v>10252</v>
      </c>
      <c r="N2580" t="s">
        <v>9402</v>
      </c>
      <c r="O2580">
        <v>193.684</v>
      </c>
      <c r="P2580">
        <v>0.72699999999999998</v>
      </c>
      <c r="Q2580">
        <v>2E-3</v>
      </c>
      <c r="R2580">
        <v>0.72899999999999998</v>
      </c>
      <c r="S2580" s="8">
        <v>442.89514800228642</v>
      </c>
    </row>
    <row r="2581" spans="1:19" x14ac:dyDescent="0.25">
      <c r="A2581" t="s">
        <v>12192</v>
      </c>
      <c r="B2581" t="s">
        <v>5027</v>
      </c>
      <c r="C2581" t="s">
        <v>9389</v>
      </c>
      <c r="D2581" t="s">
        <v>9360</v>
      </c>
      <c r="E2581" s="2">
        <v>45747</v>
      </c>
      <c r="F2581" s="2">
        <v>45777</v>
      </c>
      <c r="G2581" t="s">
        <v>5028</v>
      </c>
      <c r="H2581">
        <v>57.6</v>
      </c>
      <c r="I2581" s="4">
        <v>63.456565656565658</v>
      </c>
      <c r="J2581" t="s">
        <v>3</v>
      </c>
      <c r="K2581" t="s">
        <v>12</v>
      </c>
      <c r="L2581" s="6">
        <v>-9.229250899366459E-2</v>
      </c>
      <c r="M2581" s="7" t="s">
        <v>9513</v>
      </c>
      <c r="N2581" t="s">
        <v>9400</v>
      </c>
      <c r="O2581">
        <v>175.08600000000001</v>
      </c>
      <c r="P2581">
        <v>0.63100000000000001</v>
      </c>
      <c r="Q2581">
        <v>0.152</v>
      </c>
      <c r="R2581">
        <v>0.78300000000000003</v>
      </c>
      <c r="S2581" s="8">
        <v>29.757017756403624</v>
      </c>
    </row>
    <row r="2582" spans="1:19" x14ac:dyDescent="0.25">
      <c r="A2582" t="s">
        <v>12193</v>
      </c>
      <c r="B2582" t="s">
        <v>5029</v>
      </c>
      <c r="C2582" t="s">
        <v>9389</v>
      </c>
      <c r="D2582" t="s">
        <v>9360</v>
      </c>
      <c r="E2582" s="2">
        <v>45747</v>
      </c>
      <c r="F2582" s="2">
        <v>45777</v>
      </c>
      <c r="G2582" t="s">
        <v>5030</v>
      </c>
      <c r="H2582">
        <v>87.1</v>
      </c>
      <c r="I2582" s="4">
        <v>83.044444444444451</v>
      </c>
      <c r="J2582" t="s">
        <v>3</v>
      </c>
      <c r="K2582" t="s">
        <v>12</v>
      </c>
      <c r="L2582" s="6">
        <v>4.8835964677548693E-2</v>
      </c>
      <c r="M2582" s="7" t="s">
        <v>9498</v>
      </c>
      <c r="N2582" t="s">
        <v>9400</v>
      </c>
      <c r="O2582">
        <v>175.08600000000001</v>
      </c>
      <c r="P2582">
        <v>0.63100000000000001</v>
      </c>
      <c r="Q2582">
        <v>0.152</v>
      </c>
      <c r="R2582">
        <v>0.78300000000000003</v>
      </c>
      <c r="S2582" s="8">
        <v>39.676023675204824</v>
      </c>
    </row>
    <row r="2583" spans="1:19" x14ac:dyDescent="0.25">
      <c r="A2583" t="s">
        <v>12194</v>
      </c>
      <c r="B2583" t="s">
        <v>5031</v>
      </c>
      <c r="C2583" t="s">
        <v>9389</v>
      </c>
      <c r="D2583" t="s">
        <v>9360</v>
      </c>
      <c r="E2583" s="2">
        <v>45747</v>
      </c>
      <c r="F2583" s="2">
        <v>45777</v>
      </c>
      <c r="G2583" t="s">
        <v>5032</v>
      </c>
      <c r="H2583">
        <v>11.89</v>
      </c>
      <c r="I2583" s="4">
        <v>7.1720202020202031</v>
      </c>
      <c r="J2583" t="s">
        <v>3</v>
      </c>
      <c r="K2583" t="s">
        <v>12</v>
      </c>
      <c r="L2583" s="6">
        <v>0.6578313592383418</v>
      </c>
      <c r="M2583" s="7" t="s">
        <v>10858</v>
      </c>
      <c r="N2583" t="s">
        <v>9403</v>
      </c>
      <c r="O2583">
        <v>275.49599999999998</v>
      </c>
      <c r="P2583">
        <v>1.026</v>
      </c>
      <c r="Q2583">
        <v>3.0000000000000001E-3</v>
      </c>
      <c r="R2583">
        <v>1.0289999999999999</v>
      </c>
      <c r="S2583" s="8">
        <v>30.218366868906003</v>
      </c>
    </row>
    <row r="2584" spans="1:19" x14ac:dyDescent="0.25">
      <c r="A2584" t="s">
        <v>12195</v>
      </c>
      <c r="B2584" t="s">
        <v>5033</v>
      </c>
      <c r="C2584" t="s">
        <v>9389</v>
      </c>
      <c r="D2584" t="s">
        <v>9360</v>
      </c>
      <c r="E2584" s="2">
        <v>45747</v>
      </c>
      <c r="F2584" s="2">
        <v>45777</v>
      </c>
      <c r="G2584" t="s">
        <v>5034</v>
      </c>
      <c r="H2584">
        <v>781</v>
      </c>
      <c r="I2584" s="4">
        <v>737.60606060606062</v>
      </c>
      <c r="J2584" t="s">
        <v>3</v>
      </c>
      <c r="K2584" t="s">
        <v>12</v>
      </c>
      <c r="L2584" s="6">
        <v>5.8830779343494566E-2</v>
      </c>
      <c r="M2584" s="7" t="s">
        <v>9534</v>
      </c>
      <c r="N2584" t="s">
        <v>9405</v>
      </c>
      <c r="O2584">
        <v>233.39099999999999</v>
      </c>
      <c r="P2584">
        <v>0.873</v>
      </c>
      <c r="Q2584">
        <v>2E-3</v>
      </c>
      <c r="R2584">
        <v>0.875</v>
      </c>
      <c r="S2584" s="8">
        <v>461.34911250238173</v>
      </c>
    </row>
    <row r="2585" spans="1:19" x14ac:dyDescent="0.25">
      <c r="A2585" t="s">
        <v>12196</v>
      </c>
      <c r="B2585" t="s">
        <v>5035</v>
      </c>
      <c r="C2585" t="s">
        <v>9389</v>
      </c>
      <c r="D2585" t="s">
        <v>9360</v>
      </c>
      <c r="E2585" s="2">
        <v>45747</v>
      </c>
      <c r="F2585" s="2">
        <v>45777</v>
      </c>
      <c r="G2585" t="s">
        <v>5036</v>
      </c>
      <c r="H2585">
        <v>362.3</v>
      </c>
      <c r="I2585" s="4">
        <v>348.90909090909093</v>
      </c>
      <c r="J2585" t="s">
        <v>3</v>
      </c>
      <c r="K2585" t="s">
        <v>12</v>
      </c>
      <c r="L2585" s="6">
        <v>3.8379364252214554E-2</v>
      </c>
      <c r="M2585" s="7" t="s">
        <v>9488</v>
      </c>
      <c r="N2585" t="s">
        <v>9402</v>
      </c>
      <c r="O2585">
        <v>193.684</v>
      </c>
      <c r="P2585">
        <v>0.72699999999999998</v>
      </c>
      <c r="Q2585">
        <v>2E-3</v>
      </c>
      <c r="R2585">
        <v>0.72899999999999998</v>
      </c>
      <c r="S2585" s="8">
        <v>103.80355031303588</v>
      </c>
    </row>
    <row r="2586" spans="1:19" x14ac:dyDescent="0.25">
      <c r="A2586" t="s">
        <v>12197</v>
      </c>
      <c r="B2586" t="s">
        <v>5037</v>
      </c>
      <c r="C2586" t="s">
        <v>9389</v>
      </c>
      <c r="D2586" t="s">
        <v>9360</v>
      </c>
      <c r="E2586" s="2">
        <v>45747</v>
      </c>
      <c r="F2586" s="2">
        <v>45777</v>
      </c>
      <c r="G2586" t="s">
        <v>5038</v>
      </c>
      <c r="H2586">
        <v>134.19999999999999</v>
      </c>
      <c r="I2586" s="4">
        <v>164.25252525252526</v>
      </c>
      <c r="J2586" t="s">
        <v>3</v>
      </c>
      <c r="K2586" t="s">
        <v>12</v>
      </c>
      <c r="L2586" s="6">
        <v>-0.18296537728307005</v>
      </c>
      <c r="M2586" s="7" t="s">
        <v>9608</v>
      </c>
      <c r="N2586" t="s">
        <v>9399</v>
      </c>
      <c r="O2586">
        <v>365.22199999999998</v>
      </c>
      <c r="P2586">
        <v>1.357</v>
      </c>
      <c r="Q2586">
        <v>2E-3</v>
      </c>
      <c r="R2586">
        <v>1.359</v>
      </c>
      <c r="S2586" s="8">
        <v>92.269822500476351</v>
      </c>
    </row>
    <row r="2587" spans="1:19" x14ac:dyDescent="0.25">
      <c r="A2587" t="s">
        <v>12198</v>
      </c>
      <c r="B2587" t="s">
        <v>5039</v>
      </c>
      <c r="C2587" t="s">
        <v>9389</v>
      </c>
      <c r="D2587" t="s">
        <v>9360</v>
      </c>
      <c r="E2587" s="2">
        <v>45747</v>
      </c>
      <c r="F2587" s="2">
        <v>45777</v>
      </c>
      <c r="G2587" t="s">
        <v>5040</v>
      </c>
      <c r="H2587">
        <v>63.6</v>
      </c>
      <c r="I2587" s="4">
        <v>71.312121212121212</v>
      </c>
      <c r="J2587" t="s">
        <v>3</v>
      </c>
      <c r="K2587" t="s">
        <v>12</v>
      </c>
      <c r="L2587" s="6">
        <v>-0.10814600773382055</v>
      </c>
      <c r="M2587" s="7" t="s">
        <v>9510</v>
      </c>
      <c r="N2587" t="s">
        <v>9400</v>
      </c>
      <c r="O2587">
        <v>175.08600000000001</v>
      </c>
      <c r="P2587">
        <v>0.63100000000000001</v>
      </c>
      <c r="Q2587">
        <v>0.152</v>
      </c>
      <c r="R2587">
        <v>0.78300000000000003</v>
      </c>
      <c r="S2587" s="8">
        <v>34.601183437678628</v>
      </c>
    </row>
    <row r="2588" spans="1:19" x14ac:dyDescent="0.25">
      <c r="A2588" t="s">
        <v>12199</v>
      </c>
      <c r="B2588" t="s">
        <v>5041</v>
      </c>
      <c r="C2588" t="s">
        <v>9389</v>
      </c>
      <c r="D2588" t="s">
        <v>9360</v>
      </c>
      <c r="E2588" s="2">
        <v>45747</v>
      </c>
      <c r="F2588" s="2">
        <v>45777</v>
      </c>
      <c r="G2588" t="s">
        <v>5042</v>
      </c>
      <c r="H2588">
        <v>4.7</v>
      </c>
      <c r="I2588" s="4">
        <v>4.0808080808080804</v>
      </c>
      <c r="J2588" t="s">
        <v>3</v>
      </c>
      <c r="K2588" t="s">
        <v>12</v>
      </c>
      <c r="L2588" s="6">
        <v>0.15173267326732698</v>
      </c>
      <c r="M2588" s="7" t="s">
        <v>9877</v>
      </c>
      <c r="N2588" t="s">
        <v>9400</v>
      </c>
      <c r="O2588">
        <v>175.08600000000001</v>
      </c>
      <c r="P2588">
        <v>0.63100000000000001</v>
      </c>
      <c r="Q2588">
        <v>0.152</v>
      </c>
      <c r="R2588">
        <v>0.78300000000000003</v>
      </c>
      <c r="S2588" s="8">
        <v>34.601183437678628</v>
      </c>
    </row>
    <row r="2589" spans="1:19" x14ac:dyDescent="0.25">
      <c r="A2589" t="s">
        <v>12200</v>
      </c>
      <c r="B2589" t="s">
        <v>5043</v>
      </c>
      <c r="C2589" t="s">
        <v>9389</v>
      </c>
      <c r="D2589" t="s">
        <v>9360</v>
      </c>
      <c r="E2589" s="2">
        <v>45747</v>
      </c>
      <c r="F2589" s="2">
        <v>45777</v>
      </c>
      <c r="G2589" t="s">
        <v>5044</v>
      </c>
      <c r="H2589">
        <v>52.2</v>
      </c>
      <c r="I2589" s="4">
        <v>80.595959595959599</v>
      </c>
      <c r="J2589" t="s">
        <v>3</v>
      </c>
      <c r="K2589" t="s">
        <v>12</v>
      </c>
      <c r="L2589" s="6">
        <v>-0.35232485273843839</v>
      </c>
      <c r="M2589" s="7" t="s">
        <v>9477</v>
      </c>
      <c r="N2589" t="s">
        <v>9405</v>
      </c>
      <c r="O2589">
        <v>233.39099999999999</v>
      </c>
      <c r="P2589">
        <v>0.873</v>
      </c>
      <c r="Q2589">
        <v>2E-3</v>
      </c>
      <c r="R2589">
        <v>0.875</v>
      </c>
      <c r="S2589" s="8">
        <v>67.587644981598913</v>
      </c>
    </row>
    <row r="2590" spans="1:19" x14ac:dyDescent="0.25">
      <c r="A2590" t="s">
        <v>12201</v>
      </c>
      <c r="B2590" t="s">
        <v>5045</v>
      </c>
      <c r="C2590" t="s">
        <v>9389</v>
      </c>
      <c r="D2590" t="s">
        <v>9360</v>
      </c>
      <c r="E2590" s="2">
        <v>45747</v>
      </c>
      <c r="F2590" s="2">
        <v>45777</v>
      </c>
      <c r="G2590" t="s">
        <v>5046</v>
      </c>
      <c r="H2590">
        <v>40.299999999999997</v>
      </c>
      <c r="I2590" s="4">
        <v>27.749494949494949</v>
      </c>
      <c r="J2590" t="s">
        <v>3</v>
      </c>
      <c r="K2590" t="s">
        <v>12</v>
      </c>
      <c r="L2590" s="6">
        <v>0.45227868375072799</v>
      </c>
      <c r="M2590" s="7" t="s">
        <v>10276</v>
      </c>
      <c r="N2590" t="s">
        <v>9402</v>
      </c>
      <c r="O2590">
        <v>193.684</v>
      </c>
      <c r="P2590">
        <v>0.72699999999999998</v>
      </c>
      <c r="Q2590">
        <v>2E-3</v>
      </c>
      <c r="R2590">
        <v>0.72899999999999998</v>
      </c>
      <c r="S2590" s="8">
        <v>20.760710062607178</v>
      </c>
    </row>
    <row r="2591" spans="1:19" x14ac:dyDescent="0.25">
      <c r="A2591" t="s">
        <v>12202</v>
      </c>
      <c r="B2591" t="s">
        <v>5047</v>
      </c>
      <c r="C2591" t="s">
        <v>9389</v>
      </c>
      <c r="D2591" t="s">
        <v>9360</v>
      </c>
      <c r="E2591" s="2">
        <v>45747</v>
      </c>
      <c r="F2591" s="2">
        <v>45777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s="7" t="s">
        <v>9359</v>
      </c>
      <c r="N2591" t="s">
        <v>9400</v>
      </c>
      <c r="O2591">
        <v>175.08600000000001</v>
      </c>
      <c r="P2591">
        <v>0.63100000000000001</v>
      </c>
      <c r="Q2591">
        <v>0.152</v>
      </c>
      <c r="R2591">
        <v>0.78300000000000003</v>
      </c>
      <c r="S2591" s="8">
        <v>0</v>
      </c>
    </row>
    <row r="2592" spans="1:19" x14ac:dyDescent="0.25">
      <c r="A2592" t="s">
        <v>12203</v>
      </c>
      <c r="B2592" t="s">
        <v>5049</v>
      </c>
      <c r="C2592" t="s">
        <v>9389</v>
      </c>
      <c r="D2592" t="s">
        <v>9360</v>
      </c>
      <c r="E2592" s="2">
        <v>45747</v>
      </c>
      <c r="F2592" s="2">
        <v>45777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s="7" t="s">
        <v>9359</v>
      </c>
      <c r="N2592" t="s">
        <v>9405</v>
      </c>
      <c r="O2592">
        <v>233.39099999999999</v>
      </c>
      <c r="P2592">
        <v>0.873</v>
      </c>
      <c r="Q2592">
        <v>2E-3</v>
      </c>
      <c r="R2592">
        <v>0.875</v>
      </c>
      <c r="S2592" s="8">
        <v>53.285822494025091</v>
      </c>
    </row>
    <row r="2593" spans="1:19" x14ac:dyDescent="0.25">
      <c r="A2593" t="s">
        <v>12204</v>
      </c>
      <c r="B2593" t="s">
        <v>5051</v>
      </c>
      <c r="C2593" t="s">
        <v>9389</v>
      </c>
      <c r="D2593" t="s">
        <v>9360</v>
      </c>
      <c r="E2593" s="2">
        <v>45747</v>
      </c>
      <c r="F2593" s="2">
        <v>45777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s="7" t="s">
        <v>9359</v>
      </c>
      <c r="N2593" t="s">
        <v>9404</v>
      </c>
      <c r="O2593">
        <v>355.73599999999999</v>
      </c>
      <c r="P2593">
        <v>1.337</v>
      </c>
      <c r="Q2593">
        <v>0.01</v>
      </c>
      <c r="R2593">
        <v>1.347</v>
      </c>
      <c r="S2593" s="8">
        <v>0</v>
      </c>
    </row>
    <row r="2594" spans="1:19" x14ac:dyDescent="0.25">
      <c r="A2594" t="s">
        <v>12205</v>
      </c>
      <c r="B2594" t="s">
        <v>5053</v>
      </c>
      <c r="C2594" t="s">
        <v>9389</v>
      </c>
      <c r="D2594" t="s">
        <v>9360</v>
      </c>
      <c r="E2594" s="2">
        <v>45747</v>
      </c>
      <c r="F2594" s="2">
        <v>45777</v>
      </c>
      <c r="G2594" t="s">
        <v>5054</v>
      </c>
      <c r="H2594">
        <v>1.26</v>
      </c>
      <c r="I2594" s="4">
        <v>0.75494949494949493</v>
      </c>
      <c r="J2594" t="s">
        <v>3</v>
      </c>
      <c r="K2594" t="s">
        <v>12</v>
      </c>
      <c r="L2594" s="6">
        <v>0.6689858175006691</v>
      </c>
      <c r="M2594" s="7" t="s">
        <v>9523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8">
        <v>6.2282130187821529</v>
      </c>
    </row>
    <row r="2595" spans="1:19" x14ac:dyDescent="0.25">
      <c r="A2595" t="s">
        <v>12206</v>
      </c>
      <c r="B2595" t="s">
        <v>5055</v>
      </c>
      <c r="C2595" t="s">
        <v>9389</v>
      </c>
      <c r="D2595" t="s">
        <v>9360</v>
      </c>
      <c r="E2595" s="2">
        <v>45747</v>
      </c>
      <c r="F2595" s="2">
        <v>45763</v>
      </c>
      <c r="G2595" t="s">
        <v>5056</v>
      </c>
      <c r="H2595">
        <v>374.2</v>
      </c>
      <c r="I2595" s="4">
        <v>301.87777777777774</v>
      </c>
      <c r="J2595" t="s">
        <v>3</v>
      </c>
      <c r="K2595" t="s">
        <v>12</v>
      </c>
      <c r="L2595" s="6">
        <v>0.23957451507232519</v>
      </c>
      <c r="M2595" s="7" t="s">
        <v>10252</v>
      </c>
      <c r="N2595" t="s">
        <v>9402</v>
      </c>
      <c r="O2595">
        <v>193.684</v>
      </c>
      <c r="P2595">
        <v>0.72699999999999998</v>
      </c>
      <c r="Q2595">
        <v>2E-3</v>
      </c>
      <c r="R2595">
        <v>0.72899999999999998</v>
      </c>
      <c r="S2595" s="8">
        <v>161.47218937583361</v>
      </c>
    </row>
    <row r="2596" spans="1:19" x14ac:dyDescent="0.25">
      <c r="A2596" t="s">
        <v>12207</v>
      </c>
      <c r="B2596" t="s">
        <v>5057</v>
      </c>
      <c r="C2596" t="s">
        <v>9389</v>
      </c>
      <c r="D2596" t="s">
        <v>9360</v>
      </c>
      <c r="E2596" s="2">
        <v>45747</v>
      </c>
      <c r="F2596" s="2">
        <v>45777</v>
      </c>
      <c r="G2596" t="s">
        <v>5058</v>
      </c>
      <c r="H2596">
        <v>86.3</v>
      </c>
      <c r="I2596" s="4">
        <v>58.55959595959596</v>
      </c>
      <c r="J2596" t="s">
        <v>3</v>
      </c>
      <c r="K2596" t="s">
        <v>12</v>
      </c>
      <c r="L2596" s="6">
        <v>0.47371235381377863</v>
      </c>
      <c r="M2596" s="7" t="s">
        <v>10355</v>
      </c>
      <c r="N2596" t="s">
        <v>9399</v>
      </c>
      <c r="O2596">
        <v>365.22199999999998</v>
      </c>
      <c r="P2596">
        <v>1.357</v>
      </c>
      <c r="Q2596">
        <v>2E-3</v>
      </c>
      <c r="R2596">
        <v>1.359</v>
      </c>
      <c r="S2596" s="8">
        <v>80.736094687916804</v>
      </c>
    </row>
    <row r="2597" spans="1:19" x14ac:dyDescent="0.25">
      <c r="A2597" t="s">
        <v>12208</v>
      </c>
      <c r="B2597" t="s">
        <v>5059</v>
      </c>
      <c r="C2597" t="s">
        <v>9389</v>
      </c>
      <c r="D2597" t="s">
        <v>9360</v>
      </c>
      <c r="E2597" s="2">
        <v>45747</v>
      </c>
      <c r="F2597" s="2">
        <v>45777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s="7" t="s">
        <v>9359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8">
        <v>23.067455625119088</v>
      </c>
    </row>
    <row r="2598" spans="1:19" x14ac:dyDescent="0.25">
      <c r="A2598" t="s">
        <v>12209</v>
      </c>
      <c r="B2598" t="s">
        <v>5061</v>
      </c>
      <c r="C2598" t="s">
        <v>9389</v>
      </c>
      <c r="D2598" t="s">
        <v>9360</v>
      </c>
      <c r="E2598" s="2">
        <v>45747</v>
      </c>
      <c r="F2598" s="2">
        <v>45777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s="7" t="s">
        <v>9359</v>
      </c>
      <c r="N2598" t="s">
        <v>9400</v>
      </c>
      <c r="O2598">
        <v>175.08600000000001</v>
      </c>
      <c r="P2598">
        <v>0.63100000000000001</v>
      </c>
      <c r="Q2598">
        <v>0.152</v>
      </c>
      <c r="R2598">
        <v>0.78300000000000003</v>
      </c>
      <c r="S2598" s="8">
        <v>23.067455625119088</v>
      </c>
    </row>
    <row r="2599" spans="1:19" x14ac:dyDescent="0.25">
      <c r="A2599" t="s">
        <v>12210</v>
      </c>
      <c r="B2599" t="s">
        <v>5063</v>
      </c>
      <c r="C2599" t="s">
        <v>9389</v>
      </c>
      <c r="D2599" t="s">
        <v>9360</v>
      </c>
      <c r="E2599" s="2">
        <v>45747</v>
      </c>
      <c r="F2599" s="2">
        <v>45777</v>
      </c>
      <c r="G2599" t="s">
        <v>5064</v>
      </c>
      <c r="H2599">
        <v>5.3</v>
      </c>
      <c r="I2599" s="4">
        <v>4.4944444444444454</v>
      </c>
      <c r="J2599" t="s">
        <v>3</v>
      </c>
      <c r="K2599" t="s">
        <v>12</v>
      </c>
      <c r="L2599" s="6">
        <v>0.17923362175525304</v>
      </c>
      <c r="M2599" s="7" t="s">
        <v>9529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8">
        <v>13.840473375071451</v>
      </c>
    </row>
    <row r="2600" spans="1:19" x14ac:dyDescent="0.25">
      <c r="A2600" t="s">
        <v>12211</v>
      </c>
      <c r="B2600" t="s">
        <v>5065</v>
      </c>
      <c r="C2600" t="s">
        <v>9389</v>
      </c>
      <c r="D2600" t="s">
        <v>9360</v>
      </c>
      <c r="E2600" s="2">
        <v>45747</v>
      </c>
      <c r="F2600" s="2">
        <v>45748</v>
      </c>
      <c r="G2600" t="s">
        <v>5066</v>
      </c>
      <c r="H2600">
        <v>48.7</v>
      </c>
      <c r="I2600" s="4">
        <v>28.361616161616162</v>
      </c>
      <c r="J2600" t="s">
        <v>3</v>
      </c>
      <c r="K2600" t="s">
        <v>12</v>
      </c>
      <c r="L2600" s="6">
        <v>0.71710948073224601</v>
      </c>
      <c r="M2600" s="7" t="s">
        <v>12038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8">
        <v>18.453964500095271</v>
      </c>
    </row>
    <row r="2601" spans="1:19" x14ac:dyDescent="0.25">
      <c r="A2601" t="s">
        <v>12212</v>
      </c>
      <c r="B2601" t="s">
        <v>5067</v>
      </c>
      <c r="C2601" t="s">
        <v>9389</v>
      </c>
      <c r="D2601" t="s">
        <v>9360</v>
      </c>
      <c r="E2601" s="2">
        <v>45756</v>
      </c>
      <c r="F2601" s="2">
        <v>45777</v>
      </c>
      <c r="G2601" t="s">
        <v>5068</v>
      </c>
      <c r="H2601">
        <v>32.64</v>
      </c>
      <c r="I2601" s="4">
        <v>45.909090909090914</v>
      </c>
      <c r="J2601" t="s">
        <v>3</v>
      </c>
      <c r="K2601" t="s">
        <v>1</v>
      </c>
      <c r="L2601" s="6">
        <v>-0.28902970297029706</v>
      </c>
      <c r="M2601" s="7" t="s">
        <v>9929</v>
      </c>
      <c r="N2601" t="s">
        <v>9400</v>
      </c>
      <c r="O2601">
        <v>175.08600000000001</v>
      </c>
      <c r="P2601">
        <v>0.63100000000000001</v>
      </c>
      <c r="Q2601">
        <v>0.152</v>
      </c>
      <c r="R2601">
        <v>0.78300000000000003</v>
      </c>
      <c r="S2601" s="8">
        <v>14.071147931322642</v>
      </c>
    </row>
    <row r="2602" spans="1:19" x14ac:dyDescent="0.25">
      <c r="A2602" t="s">
        <v>12213</v>
      </c>
      <c r="B2602" t="s">
        <v>5069</v>
      </c>
      <c r="C2602" t="s">
        <v>9389</v>
      </c>
      <c r="D2602" t="s">
        <v>9360</v>
      </c>
      <c r="E2602" s="2">
        <v>45747</v>
      </c>
      <c r="F2602" s="2">
        <v>45777</v>
      </c>
      <c r="G2602" t="s">
        <v>5070</v>
      </c>
      <c r="H2602">
        <v>33.1</v>
      </c>
      <c r="I2602" s="4">
        <v>32.442424242424245</v>
      </c>
      <c r="J2602" t="s">
        <v>3</v>
      </c>
      <c r="K2602" t="s">
        <v>12</v>
      </c>
      <c r="L2602" s="6">
        <v>2.0269008032878677E-2</v>
      </c>
      <c r="M2602" s="7" t="s">
        <v>9508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8">
        <v>57.668639062797716</v>
      </c>
    </row>
    <row r="2603" spans="1:19" x14ac:dyDescent="0.25">
      <c r="A2603" t="s">
        <v>12214</v>
      </c>
      <c r="B2603" t="s">
        <v>5071</v>
      </c>
      <c r="C2603" t="s">
        <v>9389</v>
      </c>
      <c r="D2603" t="s">
        <v>9360</v>
      </c>
      <c r="E2603" s="2">
        <v>45747</v>
      </c>
      <c r="F2603" s="2">
        <v>45777</v>
      </c>
      <c r="G2603" t="s">
        <v>5072</v>
      </c>
      <c r="H2603">
        <v>24.25</v>
      </c>
      <c r="I2603" s="4">
        <v>0</v>
      </c>
      <c r="J2603" t="s">
        <v>3</v>
      </c>
      <c r="K2603" t="s">
        <v>1</v>
      </c>
      <c r="L2603" s="6" t="s">
        <v>9359</v>
      </c>
      <c r="M2603" s="7" t="s">
        <v>9359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8">
        <v>18.22328994384408</v>
      </c>
    </row>
    <row r="2604" spans="1:19" x14ac:dyDescent="0.25">
      <c r="A2604" t="s">
        <v>12215</v>
      </c>
      <c r="B2604" t="s">
        <v>5073</v>
      </c>
      <c r="C2604" t="s">
        <v>9389</v>
      </c>
      <c r="D2604" t="s">
        <v>9360</v>
      </c>
      <c r="E2604" s="2">
        <v>45747</v>
      </c>
      <c r="F2604" s="2">
        <v>45777</v>
      </c>
      <c r="G2604" t="s">
        <v>5074</v>
      </c>
      <c r="H2604">
        <v>57</v>
      </c>
      <c r="I2604" s="4">
        <v>76.515151515151516</v>
      </c>
      <c r="J2604" t="s">
        <v>3</v>
      </c>
      <c r="K2604" t="s">
        <v>12</v>
      </c>
      <c r="L2604" s="6">
        <v>-0.25504950495049505</v>
      </c>
      <c r="M2604" s="7" t="s">
        <v>9976</v>
      </c>
      <c r="N2604" t="s">
        <v>9402</v>
      </c>
      <c r="O2604">
        <v>193.684</v>
      </c>
      <c r="P2604">
        <v>0.72699999999999998</v>
      </c>
      <c r="Q2604">
        <v>2E-3</v>
      </c>
      <c r="R2604">
        <v>0.72899999999999998</v>
      </c>
      <c r="S2604" s="8">
        <v>46.134911250238176</v>
      </c>
    </row>
    <row r="2605" spans="1:19" x14ac:dyDescent="0.25">
      <c r="A2605" t="s">
        <v>12216</v>
      </c>
      <c r="B2605" t="s">
        <v>5075</v>
      </c>
      <c r="C2605" t="s">
        <v>9389</v>
      </c>
      <c r="D2605" t="s">
        <v>9360</v>
      </c>
      <c r="E2605" s="2">
        <v>45747</v>
      </c>
      <c r="F2605" s="2">
        <v>45777</v>
      </c>
      <c r="G2605" t="s">
        <v>5076</v>
      </c>
      <c r="H2605">
        <v>19.399999999999999</v>
      </c>
      <c r="I2605" s="4">
        <v>17.75151515151515</v>
      </c>
      <c r="J2605" t="s">
        <v>3</v>
      </c>
      <c r="K2605" t="s">
        <v>12</v>
      </c>
      <c r="L2605" s="6">
        <v>9.2864458859678978E-2</v>
      </c>
      <c r="M2605" s="7" t="s">
        <v>9536</v>
      </c>
      <c r="N2605" t="s">
        <v>9405</v>
      </c>
      <c r="O2605">
        <v>233.39099999999999</v>
      </c>
      <c r="P2605">
        <v>0.873</v>
      </c>
      <c r="Q2605">
        <v>2E-3</v>
      </c>
      <c r="R2605">
        <v>0.875</v>
      </c>
      <c r="S2605" s="8">
        <v>19.145988168848842</v>
      </c>
    </row>
    <row r="2606" spans="1:19" x14ac:dyDescent="0.25">
      <c r="A2606" t="s">
        <v>12217</v>
      </c>
      <c r="B2606" t="s">
        <v>5077</v>
      </c>
      <c r="C2606" t="s">
        <v>9389</v>
      </c>
      <c r="D2606" t="s">
        <v>9360</v>
      </c>
      <c r="E2606" s="2">
        <v>45747</v>
      </c>
      <c r="F2606" s="2">
        <v>45777</v>
      </c>
      <c r="G2606" t="s">
        <v>5078</v>
      </c>
      <c r="H2606">
        <v>0.2</v>
      </c>
      <c r="I2606" s="4">
        <v>0.20404040404040405</v>
      </c>
      <c r="J2606" t="s">
        <v>3</v>
      </c>
      <c r="K2606" t="s">
        <v>12</v>
      </c>
      <c r="L2606" s="6">
        <v>-1.980198019801982E-2</v>
      </c>
      <c r="M2606" s="7" t="s">
        <v>9532</v>
      </c>
      <c r="N2606" t="s">
        <v>9405</v>
      </c>
      <c r="O2606">
        <v>233.39099999999999</v>
      </c>
      <c r="P2606">
        <v>0.873</v>
      </c>
      <c r="Q2606">
        <v>2E-3</v>
      </c>
      <c r="R2606">
        <v>0.875</v>
      </c>
      <c r="S2606" s="8">
        <v>138.40473375071451</v>
      </c>
    </row>
    <row r="2607" spans="1:19" x14ac:dyDescent="0.25">
      <c r="A2607" t="s">
        <v>12218</v>
      </c>
      <c r="B2607" t="s">
        <v>5079</v>
      </c>
      <c r="C2607" t="s">
        <v>9388</v>
      </c>
      <c r="D2607" t="s">
        <v>9360</v>
      </c>
      <c r="E2607" s="2">
        <v>45747</v>
      </c>
      <c r="F2607" s="2">
        <v>45777</v>
      </c>
      <c r="G2607" t="s">
        <v>5080</v>
      </c>
      <c r="H2607">
        <v>197.3</v>
      </c>
      <c r="I2607" s="4">
        <v>214.44646464646465</v>
      </c>
      <c r="J2607" t="s">
        <v>3</v>
      </c>
      <c r="K2607" t="s">
        <v>12</v>
      </c>
      <c r="L2607" s="6">
        <v>-7.995685391564844E-2</v>
      </c>
      <c r="M2607" s="7" t="s">
        <v>9560</v>
      </c>
      <c r="N2607" t="s">
        <v>9404</v>
      </c>
      <c r="O2607">
        <v>355.73599999999999</v>
      </c>
      <c r="P2607">
        <v>1.337</v>
      </c>
      <c r="Q2607">
        <v>0.01</v>
      </c>
      <c r="R2607">
        <v>1.347</v>
      </c>
      <c r="S2607" s="8">
        <v>233.55445035097611</v>
      </c>
    </row>
    <row r="2608" spans="1:19" x14ac:dyDescent="0.25">
      <c r="A2608" t="s">
        <v>12219</v>
      </c>
      <c r="B2608" t="s">
        <v>5081</v>
      </c>
      <c r="C2608" t="s">
        <v>9389</v>
      </c>
      <c r="D2608" t="s">
        <v>9360</v>
      </c>
      <c r="E2608" s="2">
        <v>45756</v>
      </c>
      <c r="F2608" s="2">
        <v>45777</v>
      </c>
      <c r="G2608" t="s">
        <v>5082</v>
      </c>
      <c r="H2608">
        <v>12.23</v>
      </c>
      <c r="I2608" s="4">
        <v>11.630303030303031</v>
      </c>
      <c r="J2608" t="s">
        <v>3</v>
      </c>
      <c r="K2608" t="s">
        <v>1</v>
      </c>
      <c r="L2608" s="6">
        <v>5.156331422615934E-2</v>
      </c>
      <c r="M2608" s="7" t="s">
        <v>9498</v>
      </c>
      <c r="N2608" t="s">
        <v>9399</v>
      </c>
      <c r="O2608">
        <v>365.22199999999998</v>
      </c>
      <c r="P2608">
        <v>1.357</v>
      </c>
      <c r="Q2608">
        <v>2E-3</v>
      </c>
      <c r="R2608">
        <v>1.359</v>
      </c>
      <c r="S2608" s="8">
        <v>29.757017756403624</v>
      </c>
    </row>
    <row r="2609" spans="1:19" x14ac:dyDescent="0.25">
      <c r="A2609" t="s">
        <v>12220</v>
      </c>
      <c r="B2609" t="s">
        <v>5083</v>
      </c>
      <c r="C2609" t="s">
        <v>9389</v>
      </c>
      <c r="D2609" t="s">
        <v>9360</v>
      </c>
      <c r="E2609" s="2">
        <v>45747</v>
      </c>
      <c r="F2609" s="2">
        <v>45777</v>
      </c>
      <c r="G2609" t="s">
        <v>5084</v>
      </c>
      <c r="H2609">
        <v>19.510000000000002</v>
      </c>
      <c r="I2609" s="4">
        <v>11.834343434343435</v>
      </c>
      <c r="J2609" t="s">
        <v>3</v>
      </c>
      <c r="K2609" t="s">
        <v>1</v>
      </c>
      <c r="L2609" s="6">
        <v>0.64859166951177882</v>
      </c>
      <c r="M2609" s="7" t="s">
        <v>11680</v>
      </c>
      <c r="N2609" t="s">
        <v>9399</v>
      </c>
      <c r="O2609">
        <v>365.22199999999998</v>
      </c>
      <c r="P2609">
        <v>1.357</v>
      </c>
      <c r="Q2609">
        <v>2E-3</v>
      </c>
      <c r="R2609">
        <v>1.359</v>
      </c>
      <c r="S2609" s="8">
        <v>29.987692312654815</v>
      </c>
    </row>
    <row r="2610" spans="1:19" x14ac:dyDescent="0.25">
      <c r="A2610" t="s">
        <v>12221</v>
      </c>
      <c r="B2610" t="s">
        <v>5085</v>
      </c>
      <c r="C2610" t="s">
        <v>9389</v>
      </c>
      <c r="D2610" t="s">
        <v>9360</v>
      </c>
      <c r="E2610" s="2">
        <v>45747</v>
      </c>
      <c r="F2610" s="2">
        <v>45777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s="7" t="s">
        <v>9359</v>
      </c>
      <c r="N2610" t="s">
        <v>9405</v>
      </c>
      <c r="O2610">
        <v>233.39099999999999</v>
      </c>
      <c r="P2610">
        <v>0.873</v>
      </c>
      <c r="Q2610">
        <v>2E-3</v>
      </c>
      <c r="R2610">
        <v>0.875</v>
      </c>
      <c r="S2610" s="8">
        <v>10.380355031303589</v>
      </c>
    </row>
    <row r="2611" spans="1:19" x14ac:dyDescent="0.25">
      <c r="A2611" t="s">
        <v>12222</v>
      </c>
      <c r="B2611" t="s">
        <v>5087</v>
      </c>
      <c r="C2611" t="s">
        <v>9389</v>
      </c>
      <c r="D2611" t="s">
        <v>9360</v>
      </c>
      <c r="E2611" s="2">
        <v>45747</v>
      </c>
      <c r="F2611" s="2">
        <v>45777</v>
      </c>
      <c r="G2611" t="s">
        <v>5088</v>
      </c>
      <c r="H2611">
        <v>269.60000000000002</v>
      </c>
      <c r="I2611" s="4">
        <v>116.81313131313131</v>
      </c>
      <c r="J2611" t="s">
        <v>3</v>
      </c>
      <c r="K2611" t="s">
        <v>12</v>
      </c>
      <c r="L2611" s="6">
        <v>1.3079597042673701</v>
      </c>
      <c r="M2611" s="7" t="s">
        <v>12223</v>
      </c>
      <c r="N2611" t="s">
        <v>9405</v>
      </c>
      <c r="O2611">
        <v>233.39099999999999</v>
      </c>
      <c r="P2611">
        <v>0.873</v>
      </c>
      <c r="Q2611">
        <v>2E-3</v>
      </c>
      <c r="R2611">
        <v>0.875</v>
      </c>
      <c r="S2611" s="8">
        <v>138.40473375071451</v>
      </c>
    </row>
    <row r="2612" spans="1:19" x14ac:dyDescent="0.25">
      <c r="A2612" t="s">
        <v>12224</v>
      </c>
      <c r="B2612" t="s">
        <v>5089</v>
      </c>
      <c r="C2612" t="s">
        <v>9389</v>
      </c>
      <c r="D2612" t="s">
        <v>9360</v>
      </c>
      <c r="E2612" s="2">
        <v>45747</v>
      </c>
      <c r="F2612" s="2">
        <v>45777</v>
      </c>
      <c r="G2612" t="s">
        <v>5090</v>
      </c>
      <c r="H2612">
        <v>54</v>
      </c>
      <c r="I2612" s="4">
        <v>47.235353535353532</v>
      </c>
      <c r="J2612" t="s">
        <v>3</v>
      </c>
      <c r="K2612" t="s">
        <v>1</v>
      </c>
      <c r="L2612" s="6">
        <v>0.14321151337595972</v>
      </c>
      <c r="M2612" s="7" t="s">
        <v>9567</v>
      </c>
      <c r="N2612" t="s">
        <v>9402</v>
      </c>
      <c r="O2612">
        <v>193.684</v>
      </c>
      <c r="P2612">
        <v>0.72699999999999998</v>
      </c>
      <c r="Q2612">
        <v>2E-3</v>
      </c>
      <c r="R2612">
        <v>0.72899999999999998</v>
      </c>
      <c r="S2612" s="8">
        <v>32.294437875166722</v>
      </c>
    </row>
    <row r="2613" spans="1:19" x14ac:dyDescent="0.25">
      <c r="A2613" t="s">
        <v>12225</v>
      </c>
      <c r="B2613" t="s">
        <v>5091</v>
      </c>
      <c r="C2613" t="s">
        <v>9389</v>
      </c>
      <c r="D2613" t="s">
        <v>9360</v>
      </c>
      <c r="E2613" s="2">
        <v>45747</v>
      </c>
      <c r="F2613" s="2">
        <v>45777</v>
      </c>
      <c r="G2613" t="s">
        <v>5092</v>
      </c>
      <c r="H2613">
        <v>126.4</v>
      </c>
      <c r="I2613" s="4">
        <v>95.184848484848487</v>
      </c>
      <c r="J2613" t="s">
        <v>3</v>
      </c>
      <c r="K2613" t="s">
        <v>12</v>
      </c>
      <c r="L2613" s="6">
        <v>0.32794244054630539</v>
      </c>
      <c r="M2613" s="7" t="s">
        <v>10076</v>
      </c>
      <c r="N2613" t="s">
        <v>9402</v>
      </c>
      <c r="O2613">
        <v>193.684</v>
      </c>
      <c r="P2613">
        <v>0.72699999999999998</v>
      </c>
      <c r="Q2613">
        <v>2E-3</v>
      </c>
      <c r="R2613">
        <v>0.72899999999999998</v>
      </c>
      <c r="S2613" s="8">
        <v>69.202366875357257</v>
      </c>
    </row>
    <row r="2614" spans="1:19" x14ac:dyDescent="0.25">
      <c r="A2614" t="s">
        <v>12226</v>
      </c>
      <c r="B2614" t="s">
        <v>5093</v>
      </c>
      <c r="C2614" t="s">
        <v>9389</v>
      </c>
      <c r="D2614" t="s">
        <v>9360</v>
      </c>
      <c r="E2614" s="2">
        <v>45747</v>
      </c>
      <c r="F2614" s="2">
        <v>45777</v>
      </c>
      <c r="G2614" t="s">
        <v>5094</v>
      </c>
      <c r="H2614">
        <v>1815.86</v>
      </c>
      <c r="I2614" s="4">
        <v>646.8692929292929</v>
      </c>
      <c r="J2614" t="s">
        <v>3</v>
      </c>
      <c r="K2614" t="s">
        <v>1</v>
      </c>
      <c r="L2614" s="6">
        <v>1.8071513362104907</v>
      </c>
      <c r="M2614" s="7" t="s">
        <v>11097</v>
      </c>
      <c r="N2614" t="s">
        <v>9405</v>
      </c>
      <c r="O2614">
        <v>233.39099999999999</v>
      </c>
      <c r="P2614">
        <v>0.873</v>
      </c>
      <c r="Q2614">
        <v>2E-3</v>
      </c>
      <c r="R2614">
        <v>0.875</v>
      </c>
      <c r="S2614" s="8">
        <v>1314.8449706317879</v>
      </c>
    </row>
    <row r="2615" spans="1:19" x14ac:dyDescent="0.25">
      <c r="A2615" t="s">
        <v>12227</v>
      </c>
      <c r="B2615" t="s">
        <v>5095</v>
      </c>
      <c r="C2615" t="s">
        <v>9389</v>
      </c>
      <c r="D2615" t="s">
        <v>9360</v>
      </c>
      <c r="E2615" s="2">
        <v>45747</v>
      </c>
      <c r="F2615" s="2">
        <v>45777</v>
      </c>
      <c r="G2615" t="s">
        <v>5096</v>
      </c>
      <c r="H2615">
        <v>534.29999999999995</v>
      </c>
      <c r="I2615" s="4">
        <v>281.37171717171719</v>
      </c>
      <c r="J2615" t="s">
        <v>3</v>
      </c>
      <c r="K2615" t="s">
        <v>1</v>
      </c>
      <c r="L2615" s="6">
        <v>0.89891153727410411</v>
      </c>
      <c r="M2615" s="7" t="s">
        <v>12089</v>
      </c>
      <c r="N2615" t="s">
        <v>9400</v>
      </c>
      <c r="O2615">
        <v>175.08600000000001</v>
      </c>
      <c r="P2615">
        <v>0.63100000000000001</v>
      </c>
      <c r="Q2615">
        <v>0.152</v>
      </c>
      <c r="R2615">
        <v>0.78300000000000003</v>
      </c>
      <c r="S2615" s="8">
        <v>276.80946750142903</v>
      </c>
    </row>
    <row r="2616" spans="1:19" x14ac:dyDescent="0.25">
      <c r="A2616" t="s">
        <v>12228</v>
      </c>
      <c r="B2616" t="s">
        <v>5097</v>
      </c>
      <c r="C2616" t="s">
        <v>9389</v>
      </c>
      <c r="D2616" t="s">
        <v>9360</v>
      </c>
      <c r="E2616" s="2">
        <v>45747</v>
      </c>
      <c r="F2616" s="2">
        <v>45777</v>
      </c>
      <c r="G2616" t="s">
        <v>5098</v>
      </c>
      <c r="H2616">
        <v>10.11</v>
      </c>
      <c r="I2616" s="4">
        <v>10.531300505050504</v>
      </c>
      <c r="J2616" t="s">
        <v>3</v>
      </c>
      <c r="K2616" t="s">
        <v>1</v>
      </c>
      <c r="L2616" s="6">
        <v>-4.0004603880447798E-2</v>
      </c>
      <c r="M2616" s="7" t="s">
        <v>9475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8">
        <v>28.834319531398858</v>
      </c>
    </row>
    <row r="2617" spans="1:19" x14ac:dyDescent="0.25">
      <c r="A2617" t="s">
        <v>12229</v>
      </c>
      <c r="B2617" t="s">
        <v>5099</v>
      </c>
      <c r="C2617" t="s">
        <v>9389</v>
      </c>
      <c r="D2617" t="s">
        <v>9360</v>
      </c>
      <c r="E2617" s="2">
        <v>45757</v>
      </c>
      <c r="F2617" s="2">
        <v>45777</v>
      </c>
      <c r="G2617" t="s">
        <v>5100</v>
      </c>
      <c r="H2617">
        <v>29</v>
      </c>
      <c r="I2617" s="4">
        <v>19.485858585858587</v>
      </c>
      <c r="J2617" t="s">
        <v>3</v>
      </c>
      <c r="K2617" t="s">
        <v>12</v>
      </c>
      <c r="L2617" s="6">
        <v>0.48825877352133107</v>
      </c>
      <c r="M2617" s="7" t="s">
        <v>10100</v>
      </c>
      <c r="N2617" t="s">
        <v>9405</v>
      </c>
      <c r="O2617">
        <v>233.39099999999999</v>
      </c>
      <c r="P2617">
        <v>0.873</v>
      </c>
      <c r="Q2617">
        <v>2E-3</v>
      </c>
      <c r="R2617">
        <v>0.875</v>
      </c>
      <c r="S2617" s="8">
        <v>23.067455625119088</v>
      </c>
    </row>
    <row r="2618" spans="1:19" x14ac:dyDescent="0.25">
      <c r="A2618" t="s">
        <v>12230</v>
      </c>
      <c r="B2618" t="s">
        <v>5101</v>
      </c>
      <c r="C2618" t="s">
        <v>9389</v>
      </c>
      <c r="D2618" t="s">
        <v>9360</v>
      </c>
      <c r="E2618" s="2">
        <v>45747</v>
      </c>
      <c r="F2618" s="2">
        <v>45777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s="7" t="s">
        <v>9359</v>
      </c>
      <c r="N2618" t="s">
        <v>9399</v>
      </c>
      <c r="O2618">
        <v>365.22199999999998</v>
      </c>
      <c r="P2618">
        <v>1.357</v>
      </c>
      <c r="Q2618">
        <v>2E-3</v>
      </c>
      <c r="R2618">
        <v>1.359</v>
      </c>
      <c r="S2618" s="8">
        <v>6.4588875750333443</v>
      </c>
    </row>
    <row r="2619" spans="1:19" x14ac:dyDescent="0.25">
      <c r="A2619" t="s">
        <v>12231</v>
      </c>
      <c r="B2619" t="s">
        <v>5103</v>
      </c>
      <c r="C2619" t="s">
        <v>9389</v>
      </c>
      <c r="D2619" t="s">
        <v>9360</v>
      </c>
      <c r="E2619" s="2">
        <v>45747</v>
      </c>
      <c r="F2619" s="2">
        <v>45777</v>
      </c>
      <c r="G2619" t="s">
        <v>5104</v>
      </c>
      <c r="H2619">
        <v>26.8</v>
      </c>
      <c r="I2619" s="4">
        <v>26.219191919191921</v>
      </c>
      <c r="J2619" t="s">
        <v>3</v>
      </c>
      <c r="K2619" t="s">
        <v>12</v>
      </c>
      <c r="L2619" s="6">
        <v>2.2152020649535809E-2</v>
      </c>
      <c r="M2619" s="7" t="s">
        <v>9508</v>
      </c>
      <c r="N2619" t="s">
        <v>9400</v>
      </c>
      <c r="O2619">
        <v>175.08600000000001</v>
      </c>
      <c r="P2619">
        <v>0.63100000000000001</v>
      </c>
      <c r="Q2619">
        <v>0.152</v>
      </c>
      <c r="R2619">
        <v>0.78300000000000003</v>
      </c>
      <c r="S2619" s="8">
        <v>39.214674562702449</v>
      </c>
    </row>
    <row r="2620" spans="1:19" x14ac:dyDescent="0.25">
      <c r="A2620" t="s">
        <v>12232</v>
      </c>
      <c r="B2620" t="s">
        <v>5105</v>
      </c>
      <c r="C2620" t="s">
        <v>9389</v>
      </c>
      <c r="D2620" t="s">
        <v>9360</v>
      </c>
      <c r="E2620" s="2">
        <v>45747</v>
      </c>
      <c r="F2620" s="2">
        <v>45777</v>
      </c>
      <c r="G2620" t="s">
        <v>5106</v>
      </c>
      <c r="H2620">
        <v>27.8</v>
      </c>
      <c r="I2620" s="4">
        <v>0</v>
      </c>
      <c r="J2620" t="s">
        <v>3</v>
      </c>
      <c r="K2620" t="s">
        <v>12</v>
      </c>
      <c r="L2620" s="6" t="s">
        <v>9359</v>
      </c>
      <c r="M2620" s="7" t="s">
        <v>9359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8">
        <v>69.202366875357257</v>
      </c>
    </row>
    <row r="2621" spans="1:19" x14ac:dyDescent="0.25">
      <c r="A2621" t="s">
        <v>12233</v>
      </c>
      <c r="B2621" t="s">
        <v>5107</v>
      </c>
      <c r="C2621" t="s">
        <v>9389</v>
      </c>
      <c r="D2621" t="s">
        <v>9360</v>
      </c>
      <c r="E2621" s="2">
        <v>45747</v>
      </c>
      <c r="F2621" s="2">
        <v>45777</v>
      </c>
      <c r="G2621" t="s">
        <v>5108</v>
      </c>
      <c r="H2621">
        <v>2.19</v>
      </c>
      <c r="I2621" s="4">
        <v>0.80595959595959599</v>
      </c>
      <c r="J2621" t="s">
        <v>3</v>
      </c>
      <c r="K2621" t="s">
        <v>1</v>
      </c>
      <c r="L2621" s="6">
        <v>1.7172578017295397</v>
      </c>
      <c r="M2621" s="7" t="s">
        <v>12234</v>
      </c>
      <c r="N2621" t="s">
        <v>9403</v>
      </c>
      <c r="O2621">
        <v>275.49599999999998</v>
      </c>
      <c r="P2621">
        <v>1.026</v>
      </c>
      <c r="Q2621">
        <v>3.0000000000000001E-3</v>
      </c>
      <c r="R2621">
        <v>1.0289999999999999</v>
      </c>
      <c r="S2621" s="8">
        <v>2.3067455625119089</v>
      </c>
    </row>
    <row r="2622" spans="1:19" x14ac:dyDescent="0.25">
      <c r="A2622" t="s">
        <v>12235</v>
      </c>
      <c r="B2622" t="s">
        <v>5109</v>
      </c>
      <c r="C2622" t="s">
        <v>9388</v>
      </c>
      <c r="D2622" t="s">
        <v>9360</v>
      </c>
      <c r="E2622" s="2">
        <v>45747</v>
      </c>
      <c r="F2622" s="2">
        <v>45777</v>
      </c>
      <c r="G2622" t="s">
        <v>5110</v>
      </c>
      <c r="H2622">
        <v>303</v>
      </c>
      <c r="I2622" s="4">
        <v>212.46464646464648</v>
      </c>
      <c r="J2622" t="s">
        <v>3</v>
      </c>
      <c r="K2622" t="s">
        <v>12</v>
      </c>
      <c r="L2622" s="6">
        <v>0.42611961586003599</v>
      </c>
      <c r="M2622" s="7" t="s">
        <v>11546</v>
      </c>
      <c r="N2622" t="s">
        <v>9405</v>
      </c>
      <c r="O2622">
        <v>233.39099999999999</v>
      </c>
      <c r="P2622">
        <v>0.873</v>
      </c>
      <c r="Q2622">
        <v>2E-3</v>
      </c>
      <c r="R2622">
        <v>0.875</v>
      </c>
      <c r="S2622" s="8">
        <v>146.32901277091767</v>
      </c>
    </row>
    <row r="2623" spans="1:19" x14ac:dyDescent="0.25">
      <c r="A2623" t="s">
        <v>12236</v>
      </c>
      <c r="B2623" t="s">
        <v>5111</v>
      </c>
      <c r="C2623" t="s">
        <v>9389</v>
      </c>
      <c r="D2623" t="s">
        <v>9360</v>
      </c>
      <c r="E2623" s="2">
        <v>45747</v>
      </c>
      <c r="F2623" s="2">
        <v>45748</v>
      </c>
      <c r="G2623" t="s">
        <v>5112</v>
      </c>
      <c r="H2623">
        <v>39.650000000000006</v>
      </c>
      <c r="I2623" s="4">
        <v>15.711111111111112</v>
      </c>
      <c r="J2623" t="s">
        <v>3</v>
      </c>
      <c r="K2623" t="s">
        <v>12</v>
      </c>
      <c r="L2623" s="6">
        <v>1.5236916548797739</v>
      </c>
      <c r="M2623" s="7" t="s">
        <v>12237</v>
      </c>
      <c r="N2623" t="s">
        <v>9400</v>
      </c>
      <c r="O2623">
        <v>175.08600000000001</v>
      </c>
      <c r="P2623">
        <v>0.63100000000000001</v>
      </c>
      <c r="Q2623">
        <v>0.152</v>
      </c>
      <c r="R2623">
        <v>0.78300000000000003</v>
      </c>
      <c r="S2623" s="8">
        <v>55.361893500285802</v>
      </c>
    </row>
    <row r="2624" spans="1:19" x14ac:dyDescent="0.25">
      <c r="A2624" t="s">
        <v>12238</v>
      </c>
      <c r="B2624" t="s">
        <v>5113</v>
      </c>
      <c r="C2624" t="s">
        <v>9389</v>
      </c>
      <c r="D2624" t="s">
        <v>9360</v>
      </c>
      <c r="E2624" s="2">
        <v>45747</v>
      </c>
      <c r="F2624" s="2">
        <v>45777</v>
      </c>
      <c r="G2624" t="s">
        <v>5114</v>
      </c>
      <c r="H2624">
        <v>0</v>
      </c>
      <c r="I2624" s="4" t="s">
        <v>9542</v>
      </c>
      <c r="J2624" t="s">
        <v>3</v>
      </c>
      <c r="K2624" t="s">
        <v>1</v>
      </c>
      <c r="L2624" s="6" t="s">
        <v>9359</v>
      </c>
      <c r="M2624" s="7" t="s">
        <v>9359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8">
        <v>115.33727812559543</v>
      </c>
    </row>
    <row r="2625" spans="1:19" x14ac:dyDescent="0.25">
      <c r="A2625" t="s">
        <v>12239</v>
      </c>
      <c r="B2625" t="s">
        <v>9384</v>
      </c>
      <c r="C2625" t="s">
        <v>9389</v>
      </c>
      <c r="D2625" t="s">
        <v>9360</v>
      </c>
      <c r="E2625" s="2">
        <v>45747</v>
      </c>
      <c r="F2625" s="2">
        <v>45777</v>
      </c>
      <c r="G2625" t="s">
        <v>9423</v>
      </c>
      <c r="H2625">
        <v>17</v>
      </c>
      <c r="I2625" s="4">
        <v>0</v>
      </c>
      <c r="J2625" t="s">
        <v>3</v>
      </c>
      <c r="K2625" t="s">
        <v>12</v>
      </c>
      <c r="L2625" s="6" t="s">
        <v>9359</v>
      </c>
      <c r="M2625" s="7" t="s">
        <v>9359</v>
      </c>
      <c r="N2625" t="s">
        <v>9405</v>
      </c>
      <c r="O2625">
        <v>233.39099999999999</v>
      </c>
      <c r="P2625">
        <v>0.873</v>
      </c>
      <c r="Q2625">
        <v>2E-3</v>
      </c>
      <c r="R2625">
        <v>0.875</v>
      </c>
      <c r="S2625" s="8">
        <v>18.453964500095271</v>
      </c>
    </row>
    <row r="2626" spans="1:19" x14ac:dyDescent="0.25">
      <c r="A2626" t="s">
        <v>12240</v>
      </c>
      <c r="B2626" t="s">
        <v>5115</v>
      </c>
      <c r="C2626" t="s">
        <v>9389</v>
      </c>
      <c r="D2626" t="s">
        <v>9360</v>
      </c>
      <c r="E2626" s="2">
        <v>45747</v>
      </c>
      <c r="F2626" s="2">
        <v>45777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s="7" t="s">
        <v>9359</v>
      </c>
      <c r="N2626" t="s">
        <v>9400</v>
      </c>
      <c r="O2626">
        <v>175.08600000000001</v>
      </c>
      <c r="P2626">
        <v>0.63100000000000001</v>
      </c>
      <c r="Q2626">
        <v>0.152</v>
      </c>
      <c r="R2626">
        <v>0.78300000000000003</v>
      </c>
      <c r="S2626" s="8">
        <v>0.23067455625119088</v>
      </c>
    </row>
    <row r="2627" spans="1:19" x14ac:dyDescent="0.25">
      <c r="A2627" t="s">
        <v>12241</v>
      </c>
      <c r="B2627" t="s">
        <v>5117</v>
      </c>
      <c r="C2627" t="s">
        <v>9389</v>
      </c>
      <c r="D2627" t="s">
        <v>9360</v>
      </c>
      <c r="E2627" s="2">
        <v>45747</v>
      </c>
      <c r="F2627" s="2">
        <v>45777</v>
      </c>
      <c r="G2627" t="s">
        <v>5118</v>
      </c>
      <c r="H2627">
        <v>118.2</v>
      </c>
      <c r="I2627" s="4">
        <v>146.50101010101011</v>
      </c>
      <c r="J2627" t="s">
        <v>3</v>
      </c>
      <c r="K2627" t="s">
        <v>12</v>
      </c>
      <c r="L2627" s="6">
        <v>-0.19317962436912217</v>
      </c>
      <c r="M2627" s="7" t="s">
        <v>9481</v>
      </c>
      <c r="N2627" t="s">
        <v>9401</v>
      </c>
      <c r="O2627">
        <v>266.77199999999999</v>
      </c>
      <c r="P2627">
        <v>0.98799999999999999</v>
      </c>
      <c r="Q2627">
        <v>0</v>
      </c>
      <c r="R2627">
        <v>0.98799999999999999</v>
      </c>
      <c r="S2627" s="8">
        <v>117.64402368810734</v>
      </c>
    </row>
    <row r="2628" spans="1:19" x14ac:dyDescent="0.25">
      <c r="A2628" t="s">
        <v>12242</v>
      </c>
      <c r="B2628" t="s">
        <v>5119</v>
      </c>
      <c r="C2628" t="s">
        <v>9389</v>
      </c>
      <c r="D2628" t="s">
        <v>9360</v>
      </c>
      <c r="E2628" s="2">
        <v>45747</v>
      </c>
      <c r="F2628" s="2">
        <v>45777</v>
      </c>
      <c r="G2628" t="s">
        <v>5120</v>
      </c>
      <c r="H2628">
        <v>251.9</v>
      </c>
      <c r="I2628" s="4">
        <v>170.88383838383839</v>
      </c>
      <c r="J2628" t="s">
        <v>3</v>
      </c>
      <c r="K2628" t="s">
        <v>12</v>
      </c>
      <c r="L2628" s="6">
        <v>0.47410078321264959</v>
      </c>
      <c r="M2628" s="7" t="s">
        <v>10355</v>
      </c>
      <c r="N2628" t="s">
        <v>9402</v>
      </c>
      <c r="O2628">
        <v>193.684</v>
      </c>
      <c r="P2628">
        <v>0.72699999999999998</v>
      </c>
      <c r="Q2628">
        <v>2E-3</v>
      </c>
      <c r="R2628">
        <v>0.72899999999999998</v>
      </c>
      <c r="S2628" s="8">
        <v>115.33727812559543</v>
      </c>
    </row>
    <row r="2629" spans="1:19" x14ac:dyDescent="0.25">
      <c r="A2629" t="s">
        <v>12243</v>
      </c>
      <c r="B2629" t="s">
        <v>5121</v>
      </c>
      <c r="C2629" t="s">
        <v>9389</v>
      </c>
      <c r="D2629" t="s">
        <v>9360</v>
      </c>
      <c r="E2629" s="2">
        <v>45747</v>
      </c>
      <c r="F2629" s="2">
        <v>45777</v>
      </c>
      <c r="G2629" t="s">
        <v>5122</v>
      </c>
      <c r="H2629">
        <v>25.9</v>
      </c>
      <c r="I2629" s="4">
        <v>36.523232323232321</v>
      </c>
      <c r="J2629" t="s">
        <v>3</v>
      </c>
      <c r="K2629" t="s">
        <v>12</v>
      </c>
      <c r="L2629" s="6">
        <v>-0.29086232645610932</v>
      </c>
      <c r="M2629" s="7" t="s">
        <v>9929</v>
      </c>
      <c r="N2629" t="s">
        <v>9400</v>
      </c>
      <c r="O2629">
        <v>175.08600000000001</v>
      </c>
      <c r="P2629">
        <v>0.63100000000000001</v>
      </c>
      <c r="Q2629">
        <v>0.152</v>
      </c>
      <c r="R2629">
        <v>0.78300000000000003</v>
      </c>
      <c r="S2629" s="8">
        <v>39.214674562702449</v>
      </c>
    </row>
    <row r="2630" spans="1:19" x14ac:dyDescent="0.25">
      <c r="A2630" t="s">
        <v>12244</v>
      </c>
      <c r="B2630" t="s">
        <v>5123</v>
      </c>
      <c r="C2630" t="s">
        <v>9389</v>
      </c>
      <c r="D2630" t="s">
        <v>9360</v>
      </c>
      <c r="E2630" s="2">
        <v>45747</v>
      </c>
      <c r="F2630" s="2">
        <v>45777</v>
      </c>
      <c r="G2630" t="s">
        <v>5124</v>
      </c>
      <c r="H2630">
        <v>89.4</v>
      </c>
      <c r="I2630" s="4">
        <v>88.34949494949494</v>
      </c>
      <c r="J2630" t="s">
        <v>3</v>
      </c>
      <c r="K2630" t="s">
        <v>12</v>
      </c>
      <c r="L2630" s="6">
        <v>1.1890334529989E-2</v>
      </c>
      <c r="M2630" s="7" t="s">
        <v>9492</v>
      </c>
      <c r="N2630" t="s">
        <v>9405</v>
      </c>
      <c r="O2630">
        <v>233.39099999999999</v>
      </c>
      <c r="P2630">
        <v>0.873</v>
      </c>
      <c r="Q2630">
        <v>2E-3</v>
      </c>
      <c r="R2630">
        <v>0.875</v>
      </c>
      <c r="S2630" s="8">
        <v>46.134911250238176</v>
      </c>
    </row>
    <row r="2631" spans="1:19" x14ac:dyDescent="0.25">
      <c r="A2631" t="s">
        <v>12245</v>
      </c>
      <c r="B2631" t="s">
        <v>5125</v>
      </c>
      <c r="C2631" t="s">
        <v>9389</v>
      </c>
      <c r="D2631" t="s">
        <v>9360</v>
      </c>
      <c r="E2631" s="2">
        <v>45747</v>
      </c>
      <c r="F2631" s="2">
        <v>45777</v>
      </c>
      <c r="G2631" t="s">
        <v>5126</v>
      </c>
      <c r="H2631">
        <v>19.2</v>
      </c>
      <c r="I2631" s="4">
        <v>3.6727272727272728</v>
      </c>
      <c r="J2631" t="s">
        <v>3</v>
      </c>
      <c r="K2631" t="s">
        <v>1</v>
      </c>
      <c r="L2631" s="6">
        <v>4.227722772277227</v>
      </c>
      <c r="M2631" s="7" t="s">
        <v>12246</v>
      </c>
      <c r="N2631" t="s">
        <v>9404</v>
      </c>
      <c r="O2631">
        <v>355.73599999999999</v>
      </c>
      <c r="P2631">
        <v>1.337</v>
      </c>
      <c r="Q2631">
        <v>0.01</v>
      </c>
      <c r="R2631">
        <v>1.347</v>
      </c>
      <c r="S2631" s="8">
        <v>18.453964500095271</v>
      </c>
    </row>
    <row r="2632" spans="1:19" x14ac:dyDescent="0.25">
      <c r="A2632" t="s">
        <v>12247</v>
      </c>
      <c r="B2632" t="s">
        <v>5127</v>
      </c>
      <c r="C2632" t="s">
        <v>9389</v>
      </c>
      <c r="D2632" t="s">
        <v>9360</v>
      </c>
      <c r="E2632" s="2">
        <v>45747</v>
      </c>
      <c r="F2632" s="2">
        <v>45777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s="7" t="s">
        <v>9359</v>
      </c>
      <c r="N2632" t="s">
        <v>9403</v>
      </c>
      <c r="O2632">
        <v>275.49599999999998</v>
      </c>
      <c r="P2632">
        <v>1.026</v>
      </c>
      <c r="Q2632">
        <v>3.0000000000000001E-3</v>
      </c>
      <c r="R2632">
        <v>1.0289999999999999</v>
      </c>
      <c r="S2632" s="8">
        <v>2.3067455625119089</v>
      </c>
    </row>
    <row r="2633" spans="1:19" x14ac:dyDescent="0.25">
      <c r="A2633" t="s">
        <v>12248</v>
      </c>
      <c r="B2633" t="s">
        <v>5129</v>
      </c>
      <c r="C2633" t="s">
        <v>9389</v>
      </c>
      <c r="D2633" t="s">
        <v>9360</v>
      </c>
      <c r="E2633" s="2">
        <v>45747</v>
      </c>
      <c r="F2633" s="2">
        <v>45777</v>
      </c>
      <c r="G2633" t="s">
        <v>5130</v>
      </c>
      <c r="H2633">
        <v>36.9</v>
      </c>
      <c r="I2633" s="4">
        <v>37.135353535353531</v>
      </c>
      <c r="J2633" t="s">
        <v>3</v>
      </c>
      <c r="K2633" t="s">
        <v>12</v>
      </c>
      <c r="L2633" s="6">
        <v>-6.3377216842562811E-3</v>
      </c>
      <c r="M2633" s="7" t="s">
        <v>9486</v>
      </c>
      <c r="N2633" t="s">
        <v>9405</v>
      </c>
      <c r="O2633">
        <v>233.39099999999999</v>
      </c>
      <c r="P2633">
        <v>0.873</v>
      </c>
      <c r="Q2633">
        <v>2E-3</v>
      </c>
      <c r="R2633">
        <v>0.875</v>
      </c>
      <c r="S2633" s="8">
        <v>69.202366875357257</v>
      </c>
    </row>
    <row r="2634" spans="1:19" x14ac:dyDescent="0.25">
      <c r="A2634" t="s">
        <v>12249</v>
      </c>
      <c r="B2634" t="s">
        <v>5131</v>
      </c>
      <c r="C2634" t="s">
        <v>9389</v>
      </c>
      <c r="D2634" t="s">
        <v>9360</v>
      </c>
      <c r="E2634" s="2">
        <v>45747</v>
      </c>
      <c r="F2634" s="2">
        <v>45777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s="7" t="s">
        <v>9359</v>
      </c>
      <c r="N2634" t="s">
        <v>9405</v>
      </c>
      <c r="O2634">
        <v>233.39099999999999</v>
      </c>
      <c r="P2634">
        <v>0.873</v>
      </c>
      <c r="Q2634">
        <v>2E-3</v>
      </c>
      <c r="R2634">
        <v>0.875</v>
      </c>
      <c r="S2634" s="8">
        <v>9.2269822500476355</v>
      </c>
    </row>
    <row r="2635" spans="1:19" x14ac:dyDescent="0.25">
      <c r="A2635" t="s">
        <v>12250</v>
      </c>
      <c r="B2635" t="s">
        <v>5133</v>
      </c>
      <c r="C2635" t="s">
        <v>9389</v>
      </c>
      <c r="D2635" t="s">
        <v>9360</v>
      </c>
      <c r="E2635" s="2">
        <v>45747</v>
      </c>
      <c r="F2635" s="2">
        <v>45777</v>
      </c>
      <c r="G2635" t="s">
        <v>5134</v>
      </c>
      <c r="H2635">
        <v>0</v>
      </c>
      <c r="I2635" s="4">
        <v>9.7939393939393931</v>
      </c>
      <c r="J2635" t="s">
        <v>3</v>
      </c>
      <c r="K2635" t="s">
        <v>12</v>
      </c>
      <c r="L2635" s="6">
        <v>-1</v>
      </c>
      <c r="M2635" s="7" t="s">
        <v>11114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8">
        <v>11.533727812559544</v>
      </c>
    </row>
    <row r="2636" spans="1:19" x14ac:dyDescent="0.25">
      <c r="A2636" t="s">
        <v>12251</v>
      </c>
      <c r="B2636" t="s">
        <v>5135</v>
      </c>
      <c r="C2636" t="s">
        <v>9389</v>
      </c>
      <c r="D2636" t="s">
        <v>9360</v>
      </c>
      <c r="E2636" s="2">
        <v>45747</v>
      </c>
      <c r="F2636" s="2">
        <v>45777</v>
      </c>
      <c r="G2636" t="s">
        <v>5136</v>
      </c>
      <c r="H2636">
        <v>16.7</v>
      </c>
      <c r="I2636" s="4">
        <v>0</v>
      </c>
      <c r="J2636" t="s">
        <v>3</v>
      </c>
      <c r="K2636" t="s">
        <v>1</v>
      </c>
      <c r="L2636" s="6" t="s">
        <v>9359</v>
      </c>
      <c r="M2636" s="7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8">
        <v>18.453964500095271</v>
      </c>
    </row>
    <row r="2637" spans="1:19" x14ac:dyDescent="0.25">
      <c r="A2637" t="s">
        <v>12252</v>
      </c>
      <c r="B2637" t="s">
        <v>5137</v>
      </c>
      <c r="C2637" t="s">
        <v>9389</v>
      </c>
      <c r="D2637" t="s">
        <v>9360</v>
      </c>
      <c r="E2637" s="2">
        <v>45747</v>
      </c>
      <c r="F2637" s="2">
        <v>45777</v>
      </c>
      <c r="G2637" t="s">
        <v>5138</v>
      </c>
      <c r="H2637">
        <v>1.93</v>
      </c>
      <c r="I2637" s="4">
        <v>0</v>
      </c>
      <c r="J2637" t="s">
        <v>3</v>
      </c>
      <c r="K2637" t="s">
        <v>1</v>
      </c>
      <c r="L2637" s="6" t="s">
        <v>9359</v>
      </c>
      <c r="M2637" s="7" t="s">
        <v>9359</v>
      </c>
      <c r="N2637" t="s">
        <v>9402</v>
      </c>
      <c r="O2637">
        <v>193.684</v>
      </c>
      <c r="P2637">
        <v>0.72699999999999998</v>
      </c>
      <c r="Q2637">
        <v>2E-3</v>
      </c>
      <c r="R2637">
        <v>0.72899999999999998</v>
      </c>
      <c r="S2637" s="8">
        <v>23.067455625119088</v>
      </c>
    </row>
    <row r="2638" spans="1:19" x14ac:dyDescent="0.25">
      <c r="A2638" t="s">
        <v>12253</v>
      </c>
      <c r="B2638" t="s">
        <v>5139</v>
      </c>
      <c r="C2638" t="s">
        <v>9389</v>
      </c>
      <c r="D2638" t="s">
        <v>9360</v>
      </c>
      <c r="E2638" s="2">
        <v>45747</v>
      </c>
      <c r="F2638" s="2">
        <v>45777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s="7" t="s">
        <v>9359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8">
        <v>18.453964500095271</v>
      </c>
    </row>
    <row r="2639" spans="1:19" x14ac:dyDescent="0.25">
      <c r="A2639" t="s">
        <v>12254</v>
      </c>
      <c r="B2639" t="s">
        <v>5141</v>
      </c>
      <c r="C2639" t="s">
        <v>9389</v>
      </c>
      <c r="D2639" t="s">
        <v>9360</v>
      </c>
      <c r="E2639" s="2">
        <v>45763</v>
      </c>
      <c r="F2639" s="2">
        <v>45777</v>
      </c>
      <c r="G2639" t="s">
        <v>5142</v>
      </c>
      <c r="H2639">
        <v>104.1</v>
      </c>
      <c r="I2639" s="4">
        <v>95.490909090909099</v>
      </c>
      <c r="J2639" t="s">
        <v>3</v>
      </c>
      <c r="K2639" t="s">
        <v>12</v>
      </c>
      <c r="L2639" s="6">
        <v>9.0156130997715023E-2</v>
      </c>
      <c r="M2639" s="7" t="s">
        <v>9536</v>
      </c>
      <c r="N2639" t="s">
        <v>9400</v>
      </c>
      <c r="O2639">
        <v>175.08600000000001</v>
      </c>
      <c r="P2639">
        <v>0.63100000000000001</v>
      </c>
      <c r="Q2639">
        <v>0.152</v>
      </c>
      <c r="R2639">
        <v>0.78300000000000003</v>
      </c>
      <c r="S2639" s="8">
        <v>149.93846156327407</v>
      </c>
    </row>
    <row r="2640" spans="1:19" x14ac:dyDescent="0.25">
      <c r="A2640" t="s">
        <v>12255</v>
      </c>
      <c r="B2640" t="s">
        <v>5143</v>
      </c>
      <c r="C2640" t="s">
        <v>9389</v>
      </c>
      <c r="D2640" t="s">
        <v>9360</v>
      </c>
      <c r="E2640" s="2">
        <v>45747</v>
      </c>
      <c r="F2640" s="2">
        <v>45777</v>
      </c>
      <c r="G2640" t="s">
        <v>5144</v>
      </c>
      <c r="H2640">
        <v>42.3</v>
      </c>
      <c r="I2640" s="4">
        <v>53.458585858585856</v>
      </c>
      <c r="J2640" t="s">
        <v>3</v>
      </c>
      <c r="K2640" t="s">
        <v>12</v>
      </c>
      <c r="L2640" s="6">
        <v>-0.20873327790794349</v>
      </c>
      <c r="M2640" s="7" t="s">
        <v>10138</v>
      </c>
      <c r="N2640" t="s">
        <v>9399</v>
      </c>
      <c r="O2640">
        <v>365.22199999999998</v>
      </c>
      <c r="P2640">
        <v>1.357</v>
      </c>
      <c r="Q2640">
        <v>2E-3</v>
      </c>
      <c r="R2640">
        <v>1.359</v>
      </c>
      <c r="S2640" s="8">
        <v>41.521420125214355</v>
      </c>
    </row>
    <row r="2641" spans="1:19" x14ac:dyDescent="0.25">
      <c r="A2641" t="s">
        <v>12256</v>
      </c>
      <c r="B2641" t="s">
        <v>5145</v>
      </c>
      <c r="C2641" t="s">
        <v>9389</v>
      </c>
      <c r="D2641" t="s">
        <v>9360</v>
      </c>
      <c r="E2641" s="2">
        <v>45747</v>
      </c>
      <c r="F2641" s="2">
        <v>45777</v>
      </c>
      <c r="G2641" t="s">
        <v>5146</v>
      </c>
      <c r="H2641">
        <v>52.2</v>
      </c>
      <c r="I2641" s="4">
        <v>45.092929292929298</v>
      </c>
      <c r="J2641" t="s">
        <v>3</v>
      </c>
      <c r="K2641" t="s">
        <v>12</v>
      </c>
      <c r="L2641" s="6">
        <v>0.15760942610098105</v>
      </c>
      <c r="M2641" s="7" t="s">
        <v>9669</v>
      </c>
      <c r="N2641" t="s">
        <v>9405</v>
      </c>
      <c r="O2641">
        <v>233.39099999999999</v>
      </c>
      <c r="P2641">
        <v>0.873</v>
      </c>
      <c r="Q2641">
        <v>2E-3</v>
      </c>
      <c r="R2641">
        <v>0.875</v>
      </c>
      <c r="S2641" s="8">
        <v>50.748402375261989</v>
      </c>
    </row>
    <row r="2642" spans="1:19" x14ac:dyDescent="0.25">
      <c r="A2642" t="s">
        <v>12257</v>
      </c>
      <c r="B2642" t="s">
        <v>5147</v>
      </c>
      <c r="C2642" t="s">
        <v>9389</v>
      </c>
      <c r="D2642" t="s">
        <v>9360</v>
      </c>
      <c r="E2642" s="2">
        <v>45747</v>
      </c>
      <c r="F2642" s="2">
        <v>45777</v>
      </c>
      <c r="G2642" t="s">
        <v>5148</v>
      </c>
      <c r="H2642">
        <v>107.9</v>
      </c>
      <c r="I2642" s="4">
        <v>108.14141414141415</v>
      </c>
      <c r="J2642" t="s">
        <v>3</v>
      </c>
      <c r="K2642" t="s">
        <v>12</v>
      </c>
      <c r="L2642" s="6">
        <v>-2.232393050625836E-3</v>
      </c>
      <c r="M2642" s="7" t="s">
        <v>9569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8">
        <v>54.669869831532232</v>
      </c>
    </row>
    <row r="2643" spans="1:19" x14ac:dyDescent="0.25">
      <c r="A2643" t="s">
        <v>12258</v>
      </c>
      <c r="B2643" t="s">
        <v>5149</v>
      </c>
      <c r="C2643" t="s">
        <v>9389</v>
      </c>
      <c r="D2643" t="s">
        <v>9360</v>
      </c>
      <c r="E2643" s="2">
        <v>45747</v>
      </c>
      <c r="F2643" s="2">
        <v>45777</v>
      </c>
      <c r="G2643" t="s">
        <v>5150</v>
      </c>
      <c r="H2643">
        <v>2172</v>
      </c>
      <c r="I2643" s="4">
        <v>2013.878787878788</v>
      </c>
      <c r="J2643" t="s">
        <v>3</v>
      </c>
      <c r="K2643" t="s">
        <v>12</v>
      </c>
      <c r="L2643" s="6">
        <v>7.8515754310993335E-2</v>
      </c>
      <c r="M2643" s="7" t="s">
        <v>9631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8">
        <v>685.56478117853919</v>
      </c>
    </row>
    <row r="2644" spans="1:19" x14ac:dyDescent="0.25">
      <c r="A2644" t="s">
        <v>12259</v>
      </c>
      <c r="B2644" t="s">
        <v>5151</v>
      </c>
      <c r="C2644" t="s">
        <v>9389</v>
      </c>
      <c r="D2644" t="s">
        <v>9360</v>
      </c>
      <c r="E2644" s="2">
        <v>45747</v>
      </c>
      <c r="F2644" s="2">
        <v>45777</v>
      </c>
      <c r="G2644" t="s">
        <v>5152</v>
      </c>
      <c r="H2644">
        <v>113.3</v>
      </c>
      <c r="I2644" s="4">
        <v>53.968686868686873</v>
      </c>
      <c r="J2644" t="s">
        <v>3</v>
      </c>
      <c r="K2644" t="s">
        <v>12</v>
      </c>
      <c r="L2644" s="6">
        <v>1.0993655131108571</v>
      </c>
      <c r="M2644" s="7" t="s">
        <v>12260</v>
      </c>
      <c r="N2644" t="s">
        <v>9405</v>
      </c>
      <c r="O2644">
        <v>233.39099999999999</v>
      </c>
      <c r="P2644">
        <v>0.873</v>
      </c>
      <c r="Q2644">
        <v>2E-3</v>
      </c>
      <c r="R2644">
        <v>0.875</v>
      </c>
      <c r="S2644" s="8">
        <v>91.116449719220398</v>
      </c>
    </row>
    <row r="2645" spans="1:19" x14ac:dyDescent="0.25">
      <c r="A2645" t="s">
        <v>12261</v>
      </c>
      <c r="B2645" t="s">
        <v>5153</v>
      </c>
      <c r="C2645" t="s">
        <v>9389</v>
      </c>
      <c r="D2645" t="s">
        <v>9360</v>
      </c>
      <c r="E2645" s="2">
        <v>45747</v>
      </c>
      <c r="F2645" s="2">
        <v>45777</v>
      </c>
      <c r="G2645" t="s">
        <v>5154</v>
      </c>
      <c r="H2645">
        <v>287</v>
      </c>
      <c r="I2645" s="4">
        <v>133.64646464646464</v>
      </c>
      <c r="J2645" t="s">
        <v>3</v>
      </c>
      <c r="K2645" t="s">
        <v>12</v>
      </c>
      <c r="L2645" s="6">
        <v>1.1474567304058652</v>
      </c>
      <c r="M2645" s="7" t="s">
        <v>10599</v>
      </c>
      <c r="N2645" t="s">
        <v>9399</v>
      </c>
      <c r="O2645">
        <v>365.22199999999998</v>
      </c>
      <c r="P2645">
        <v>1.357</v>
      </c>
      <c r="Q2645">
        <v>2E-3</v>
      </c>
      <c r="R2645">
        <v>1.359</v>
      </c>
      <c r="S2645" s="8">
        <v>530.55147937773893</v>
      </c>
    </row>
    <row r="2646" spans="1:19" x14ac:dyDescent="0.25">
      <c r="A2646" t="s">
        <v>12262</v>
      </c>
      <c r="B2646" t="s">
        <v>5155</v>
      </c>
      <c r="C2646" t="s">
        <v>9389</v>
      </c>
      <c r="D2646" t="s">
        <v>9360</v>
      </c>
      <c r="E2646" s="2">
        <v>45747</v>
      </c>
      <c r="F2646" s="2">
        <v>45777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s="7" t="s">
        <v>9359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8">
        <v>10.380355031303589</v>
      </c>
    </row>
    <row r="2647" spans="1:19" x14ac:dyDescent="0.25">
      <c r="A2647" t="s">
        <v>12263</v>
      </c>
      <c r="B2647" t="s">
        <v>5157</v>
      </c>
      <c r="C2647" t="s">
        <v>9389</v>
      </c>
      <c r="D2647" t="s">
        <v>9360</v>
      </c>
      <c r="E2647" s="2">
        <v>45747</v>
      </c>
      <c r="F2647" s="2">
        <v>45777</v>
      </c>
      <c r="G2647" t="s">
        <v>5158</v>
      </c>
      <c r="H2647">
        <v>81.099999999999994</v>
      </c>
      <c r="I2647" s="4">
        <v>0</v>
      </c>
      <c r="J2647" t="s">
        <v>3</v>
      </c>
      <c r="K2647" t="s">
        <v>1</v>
      </c>
      <c r="L2647" s="6" t="s">
        <v>9359</v>
      </c>
      <c r="M2647" s="7" t="s">
        <v>9359</v>
      </c>
      <c r="N2647" t="s">
        <v>9400</v>
      </c>
      <c r="O2647">
        <v>175.08600000000001</v>
      </c>
      <c r="P2647">
        <v>0.63100000000000001</v>
      </c>
      <c r="Q2647">
        <v>0.152</v>
      </c>
      <c r="R2647">
        <v>0.78300000000000003</v>
      </c>
      <c r="S2647" s="8">
        <v>92.269822500476351</v>
      </c>
    </row>
    <row r="2648" spans="1:19" x14ac:dyDescent="0.25">
      <c r="A2648" t="s">
        <v>12264</v>
      </c>
      <c r="B2648" t="s">
        <v>5159</v>
      </c>
      <c r="C2648" t="s">
        <v>9389</v>
      </c>
      <c r="D2648" t="s">
        <v>9360</v>
      </c>
      <c r="E2648" s="2">
        <v>45747</v>
      </c>
      <c r="F2648" s="2">
        <v>45777</v>
      </c>
      <c r="G2648" t="s">
        <v>5160</v>
      </c>
      <c r="H2648">
        <v>400.1</v>
      </c>
      <c r="I2648" s="4">
        <v>324.01616161616164</v>
      </c>
      <c r="J2648" t="s">
        <v>3</v>
      </c>
      <c r="K2648" t="s">
        <v>12</v>
      </c>
      <c r="L2648" s="6">
        <v>0.23481494874928299</v>
      </c>
      <c r="M2648" s="7" t="s">
        <v>9661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8">
        <v>161.47218937583361</v>
      </c>
    </row>
    <row r="2649" spans="1:19" x14ac:dyDescent="0.25">
      <c r="A2649" t="s">
        <v>12265</v>
      </c>
      <c r="B2649" t="s">
        <v>5161</v>
      </c>
      <c r="C2649" t="s">
        <v>9389</v>
      </c>
      <c r="D2649" t="s">
        <v>9360</v>
      </c>
      <c r="E2649" s="2">
        <v>45747</v>
      </c>
      <c r="F2649" s="2">
        <v>45777</v>
      </c>
      <c r="G2649" t="s">
        <v>5162</v>
      </c>
      <c r="H2649">
        <v>0.36</v>
      </c>
      <c r="I2649" s="4">
        <v>0</v>
      </c>
      <c r="J2649" t="s">
        <v>3</v>
      </c>
      <c r="K2649" t="s">
        <v>1</v>
      </c>
      <c r="L2649" s="6" t="s">
        <v>9359</v>
      </c>
      <c r="M2649" s="7" t="s">
        <v>9359</v>
      </c>
      <c r="N2649" t="s">
        <v>9402</v>
      </c>
      <c r="O2649">
        <v>193.684</v>
      </c>
      <c r="P2649">
        <v>0.72699999999999998</v>
      </c>
      <c r="Q2649">
        <v>2E-3</v>
      </c>
      <c r="R2649">
        <v>0.72899999999999998</v>
      </c>
      <c r="S2649" s="8">
        <v>4.6134911250238178</v>
      </c>
    </row>
    <row r="2650" spans="1:19" x14ac:dyDescent="0.25">
      <c r="A2650" t="s">
        <v>12266</v>
      </c>
      <c r="B2650" t="s">
        <v>5163</v>
      </c>
      <c r="C2650" t="s">
        <v>9389</v>
      </c>
      <c r="D2650" t="s">
        <v>9360</v>
      </c>
      <c r="E2650" s="2">
        <v>45747</v>
      </c>
      <c r="F2650" s="2">
        <v>45777</v>
      </c>
      <c r="G2650" t="s">
        <v>5164</v>
      </c>
      <c r="H2650">
        <v>2.94</v>
      </c>
      <c r="I2650" s="4">
        <v>2.9789898989898989</v>
      </c>
      <c r="J2650" t="s">
        <v>3</v>
      </c>
      <c r="K2650" t="s">
        <v>12</v>
      </c>
      <c r="L2650" s="6">
        <v>-1.3088295130882943E-2</v>
      </c>
      <c r="M2650" s="7" t="s">
        <v>9486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8">
        <v>6.4588875750333443</v>
      </c>
    </row>
    <row r="2651" spans="1:19" x14ac:dyDescent="0.25">
      <c r="A2651" t="s">
        <v>12267</v>
      </c>
      <c r="B2651" t="s">
        <v>5165</v>
      </c>
      <c r="C2651" t="s">
        <v>9389</v>
      </c>
      <c r="D2651" t="s">
        <v>9360</v>
      </c>
      <c r="E2651" s="2">
        <v>45747</v>
      </c>
      <c r="F2651" s="2">
        <v>45777</v>
      </c>
      <c r="G2651" t="s">
        <v>5166</v>
      </c>
      <c r="H2651">
        <v>67.8</v>
      </c>
      <c r="I2651" s="4">
        <v>83.350505050505063</v>
      </c>
      <c r="J2651" t="s">
        <v>3</v>
      </c>
      <c r="K2651" t="s">
        <v>12</v>
      </c>
      <c r="L2651" s="6">
        <v>-0.18656761636996033</v>
      </c>
      <c r="M2651" s="7" t="s">
        <v>9481</v>
      </c>
      <c r="N2651" t="s">
        <v>9405</v>
      </c>
      <c r="O2651">
        <v>233.39099999999999</v>
      </c>
      <c r="P2651">
        <v>0.873</v>
      </c>
      <c r="Q2651">
        <v>2E-3</v>
      </c>
      <c r="R2651">
        <v>0.875</v>
      </c>
      <c r="S2651" s="8">
        <v>34.601183437678628</v>
      </c>
    </row>
    <row r="2652" spans="1:19" x14ac:dyDescent="0.25">
      <c r="A2652" t="s">
        <v>12268</v>
      </c>
      <c r="B2652" t="s">
        <v>5167</v>
      </c>
      <c r="C2652" t="s">
        <v>9389</v>
      </c>
      <c r="D2652" t="s">
        <v>9360</v>
      </c>
      <c r="E2652" s="2">
        <v>45747</v>
      </c>
      <c r="F2652" s="2">
        <v>45777</v>
      </c>
      <c r="G2652" t="s">
        <v>5168</v>
      </c>
      <c r="H2652">
        <v>51.6</v>
      </c>
      <c r="I2652" s="4">
        <v>55.090909090909093</v>
      </c>
      <c r="J2652" t="s">
        <v>3</v>
      </c>
      <c r="K2652" t="s">
        <v>12</v>
      </c>
      <c r="L2652" s="6">
        <v>-6.3366336633663423E-2</v>
      </c>
      <c r="M2652" s="7" t="s">
        <v>9573</v>
      </c>
      <c r="N2652" t="s">
        <v>9399</v>
      </c>
      <c r="O2652">
        <v>365.22199999999998</v>
      </c>
      <c r="P2652">
        <v>1.357</v>
      </c>
      <c r="Q2652">
        <v>2E-3</v>
      </c>
      <c r="R2652">
        <v>1.359</v>
      </c>
      <c r="S2652" s="8">
        <v>85.580260369191805</v>
      </c>
    </row>
    <row r="2653" spans="1:19" x14ac:dyDescent="0.25">
      <c r="A2653" t="s">
        <v>12269</v>
      </c>
      <c r="B2653" t="s">
        <v>5169</v>
      </c>
      <c r="C2653" t="s">
        <v>9389</v>
      </c>
      <c r="D2653" t="s">
        <v>9360</v>
      </c>
      <c r="E2653" s="2">
        <v>45747</v>
      </c>
      <c r="F2653" s="2">
        <v>45777</v>
      </c>
      <c r="G2653" t="s">
        <v>5170</v>
      </c>
      <c r="H2653">
        <v>4</v>
      </c>
      <c r="I2653" s="4">
        <v>13.262626262626263</v>
      </c>
      <c r="J2653" t="s">
        <v>3</v>
      </c>
      <c r="K2653" t="s">
        <v>1</v>
      </c>
      <c r="L2653" s="6">
        <v>-0.69840060929169834</v>
      </c>
      <c r="M2653" s="7" t="s">
        <v>12270</v>
      </c>
      <c r="N2653" t="s">
        <v>9400</v>
      </c>
      <c r="O2653">
        <v>175.08600000000001</v>
      </c>
      <c r="P2653">
        <v>0.63100000000000001</v>
      </c>
      <c r="Q2653">
        <v>0.152</v>
      </c>
      <c r="R2653">
        <v>0.78300000000000003</v>
      </c>
      <c r="S2653" s="8">
        <v>18.453964500095271</v>
      </c>
    </row>
    <row r="2654" spans="1:19" x14ac:dyDescent="0.25">
      <c r="A2654" t="s">
        <v>12271</v>
      </c>
      <c r="B2654" t="s">
        <v>5171</v>
      </c>
      <c r="C2654" t="s">
        <v>9389</v>
      </c>
      <c r="D2654" t="s">
        <v>9360</v>
      </c>
      <c r="E2654" s="2">
        <v>45747</v>
      </c>
      <c r="F2654" s="2">
        <v>45777</v>
      </c>
      <c r="G2654" t="s">
        <v>5172</v>
      </c>
      <c r="H2654">
        <v>59.09</v>
      </c>
      <c r="I2654" s="4">
        <v>13.823737373737375</v>
      </c>
      <c r="J2654" t="s">
        <v>3</v>
      </c>
      <c r="K2654" t="s">
        <v>1</v>
      </c>
      <c r="L2654" s="6">
        <v>3.2745314383836908</v>
      </c>
      <c r="M2654" s="7" t="s">
        <v>12272</v>
      </c>
      <c r="N2654" t="s">
        <v>9404</v>
      </c>
      <c r="O2654">
        <v>355.73599999999999</v>
      </c>
      <c r="P2654">
        <v>1.337</v>
      </c>
      <c r="Q2654">
        <v>0.01</v>
      </c>
      <c r="R2654">
        <v>1.347</v>
      </c>
      <c r="S2654" s="8">
        <v>15.68586982508098</v>
      </c>
    </row>
    <row r="2655" spans="1:19" x14ac:dyDescent="0.25">
      <c r="A2655" t="s">
        <v>12273</v>
      </c>
      <c r="B2655" t="s">
        <v>5173</v>
      </c>
      <c r="C2655" t="s">
        <v>9389</v>
      </c>
      <c r="D2655" t="s">
        <v>9360</v>
      </c>
      <c r="E2655" s="2">
        <v>45747</v>
      </c>
      <c r="F2655" s="2">
        <v>45777</v>
      </c>
      <c r="G2655" t="s">
        <v>5174</v>
      </c>
      <c r="H2655">
        <v>146.30000000000001</v>
      </c>
      <c r="I2655" s="4">
        <v>130.84962121212121</v>
      </c>
      <c r="J2655" t="s">
        <v>3</v>
      </c>
      <c r="K2655" t="s">
        <v>12</v>
      </c>
      <c r="L2655" s="6">
        <v>0.11807736732253971</v>
      </c>
      <c r="M2655" s="7" t="s">
        <v>9691</v>
      </c>
      <c r="N2655" t="s">
        <v>9399</v>
      </c>
      <c r="O2655">
        <v>365.22199999999998</v>
      </c>
      <c r="P2655">
        <v>1.357</v>
      </c>
      <c r="Q2655">
        <v>2E-3</v>
      </c>
      <c r="R2655">
        <v>1.359</v>
      </c>
      <c r="S2655" s="8">
        <v>69.202366875357257</v>
      </c>
    </row>
    <row r="2656" spans="1:19" x14ac:dyDescent="0.25">
      <c r="A2656" t="s">
        <v>12274</v>
      </c>
      <c r="B2656" t="s">
        <v>5175</v>
      </c>
      <c r="C2656" t="s">
        <v>9389</v>
      </c>
      <c r="D2656" t="s">
        <v>9360</v>
      </c>
      <c r="E2656" s="2">
        <v>45747</v>
      </c>
      <c r="F2656" s="2">
        <v>45750</v>
      </c>
      <c r="G2656" t="s">
        <v>5176</v>
      </c>
      <c r="H2656">
        <v>4.4700000000000006</v>
      </c>
      <c r="I2656" s="4">
        <v>5.4886868686868686</v>
      </c>
      <c r="J2656" t="s">
        <v>3</v>
      </c>
      <c r="K2656" t="s">
        <v>1</v>
      </c>
      <c r="L2656" s="6">
        <v>-0.18559755603813155</v>
      </c>
      <c r="M2656" s="7" t="s">
        <v>9481</v>
      </c>
      <c r="N2656" t="s">
        <v>9400</v>
      </c>
      <c r="O2656">
        <v>175.08600000000001</v>
      </c>
      <c r="P2656">
        <v>0.63100000000000001</v>
      </c>
      <c r="Q2656">
        <v>0.152</v>
      </c>
      <c r="R2656">
        <v>0.78300000000000003</v>
      </c>
      <c r="S2656" s="8">
        <v>4.6134911250238178</v>
      </c>
    </row>
    <row r="2657" spans="1:19" x14ac:dyDescent="0.25">
      <c r="A2657" t="s">
        <v>12275</v>
      </c>
      <c r="B2657" t="s">
        <v>5177</v>
      </c>
      <c r="C2657" t="s">
        <v>9389</v>
      </c>
      <c r="D2657" t="s">
        <v>9360</v>
      </c>
      <c r="E2657" s="2">
        <v>45747</v>
      </c>
      <c r="F2657" s="2">
        <v>45777</v>
      </c>
      <c r="G2657" t="s">
        <v>5178</v>
      </c>
      <c r="H2657">
        <v>74.599999999999994</v>
      </c>
      <c r="I2657" s="4">
        <v>62.130303030303033</v>
      </c>
      <c r="J2657" t="s">
        <v>3</v>
      </c>
      <c r="K2657" t="s">
        <v>1</v>
      </c>
      <c r="L2657" s="6">
        <v>0.20070233624347633</v>
      </c>
      <c r="M2657" s="7" t="s">
        <v>9667</v>
      </c>
      <c r="N2657" t="s">
        <v>9400</v>
      </c>
      <c r="O2657">
        <v>175.08600000000001</v>
      </c>
      <c r="P2657">
        <v>0.63100000000000001</v>
      </c>
      <c r="Q2657">
        <v>0.152</v>
      </c>
      <c r="R2657">
        <v>0.78300000000000003</v>
      </c>
      <c r="S2657" s="8">
        <v>89.963076937964445</v>
      </c>
    </row>
    <row r="2658" spans="1:19" x14ac:dyDescent="0.25">
      <c r="A2658" t="s">
        <v>12276</v>
      </c>
      <c r="B2658" t="s">
        <v>5179</v>
      </c>
      <c r="C2658" t="s">
        <v>9389</v>
      </c>
      <c r="D2658" t="s">
        <v>9360</v>
      </c>
      <c r="E2658" s="2">
        <v>45747</v>
      </c>
      <c r="F2658" s="2">
        <v>45777</v>
      </c>
      <c r="G2658" t="s">
        <v>5180</v>
      </c>
      <c r="H2658">
        <v>48.5</v>
      </c>
      <c r="I2658" s="4">
        <v>36.931313131313139</v>
      </c>
      <c r="J2658" t="s">
        <v>3</v>
      </c>
      <c r="K2658" t="s">
        <v>12</v>
      </c>
      <c r="L2658" s="6">
        <v>0.31324872818773564</v>
      </c>
      <c r="M2658" s="7" t="s">
        <v>9863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8">
        <v>25.374201187630995</v>
      </c>
    </row>
    <row r="2659" spans="1:19" x14ac:dyDescent="0.25">
      <c r="A2659" t="s">
        <v>12277</v>
      </c>
      <c r="B2659" t="s">
        <v>5181</v>
      </c>
      <c r="C2659" t="s">
        <v>9389</v>
      </c>
      <c r="D2659" t="s">
        <v>9360</v>
      </c>
      <c r="E2659" s="2">
        <v>45747</v>
      </c>
      <c r="F2659" s="2">
        <v>45777</v>
      </c>
      <c r="G2659" t="s">
        <v>5182</v>
      </c>
      <c r="H2659">
        <v>16.27</v>
      </c>
      <c r="I2659" s="4">
        <v>13.650303030303032</v>
      </c>
      <c r="J2659" t="s">
        <v>3</v>
      </c>
      <c r="K2659" t="s">
        <v>1</v>
      </c>
      <c r="L2659" s="6">
        <v>0.19191493140345406</v>
      </c>
      <c r="M2659" s="7" t="s">
        <v>9538</v>
      </c>
      <c r="N2659" t="s">
        <v>9399</v>
      </c>
      <c r="O2659">
        <v>365.22199999999998</v>
      </c>
      <c r="P2659">
        <v>1.357</v>
      </c>
      <c r="Q2659">
        <v>2E-3</v>
      </c>
      <c r="R2659">
        <v>1.359</v>
      </c>
      <c r="S2659" s="8">
        <v>12.687100593815497</v>
      </c>
    </row>
    <row r="2660" spans="1:19" x14ac:dyDescent="0.25">
      <c r="A2660" t="s">
        <v>12278</v>
      </c>
      <c r="B2660" t="s">
        <v>5183</v>
      </c>
      <c r="C2660" t="s">
        <v>9389</v>
      </c>
      <c r="D2660" t="s">
        <v>9360</v>
      </c>
      <c r="E2660" s="2">
        <v>45747</v>
      </c>
      <c r="F2660" s="2">
        <v>45777</v>
      </c>
      <c r="G2660" t="s">
        <v>5184</v>
      </c>
      <c r="H2660">
        <v>5.84</v>
      </c>
      <c r="I2660" s="4">
        <v>5.0602020202020199</v>
      </c>
      <c r="J2660" t="s">
        <v>3</v>
      </c>
      <c r="K2660" t="s">
        <v>1</v>
      </c>
      <c r="L2660" s="6">
        <v>0.15410412008942842</v>
      </c>
      <c r="M2660" s="7" t="s">
        <v>9877</v>
      </c>
      <c r="N2660" t="s">
        <v>9405</v>
      </c>
      <c r="O2660">
        <v>233.39099999999999</v>
      </c>
      <c r="P2660">
        <v>0.873</v>
      </c>
      <c r="Q2660">
        <v>2E-3</v>
      </c>
      <c r="R2660">
        <v>0.875</v>
      </c>
      <c r="S2660" s="8">
        <v>4.152142012521435</v>
      </c>
    </row>
    <row r="2661" spans="1:19" x14ac:dyDescent="0.25">
      <c r="A2661" t="s">
        <v>12279</v>
      </c>
      <c r="B2661" t="s">
        <v>5185</v>
      </c>
      <c r="C2661" t="s">
        <v>9389</v>
      </c>
      <c r="D2661" t="s">
        <v>9360</v>
      </c>
      <c r="E2661" s="2">
        <v>45747</v>
      </c>
      <c r="F2661" s="2">
        <v>45777</v>
      </c>
      <c r="G2661" t="s">
        <v>5186</v>
      </c>
      <c r="H2661">
        <v>67</v>
      </c>
      <c r="I2661" s="4">
        <v>34.992929292929297</v>
      </c>
      <c r="J2661" t="s">
        <v>3</v>
      </c>
      <c r="K2661" t="s">
        <v>12</v>
      </c>
      <c r="L2661" s="6">
        <v>0.91467251681436346</v>
      </c>
      <c r="M2661" s="7" t="s">
        <v>12280</v>
      </c>
      <c r="N2661" t="s">
        <v>9402</v>
      </c>
      <c r="O2661">
        <v>193.684</v>
      </c>
      <c r="P2661">
        <v>0.72699999999999998</v>
      </c>
      <c r="Q2661">
        <v>2E-3</v>
      </c>
      <c r="R2661">
        <v>0.72899999999999998</v>
      </c>
      <c r="S2661" s="8">
        <v>66.664946756594162</v>
      </c>
    </row>
    <row r="2662" spans="1:19" x14ac:dyDescent="0.25">
      <c r="A2662" t="s">
        <v>12281</v>
      </c>
      <c r="B2662" t="s">
        <v>5187</v>
      </c>
      <c r="C2662" t="s">
        <v>9389</v>
      </c>
      <c r="D2662" t="s">
        <v>9360</v>
      </c>
      <c r="E2662" s="2">
        <v>45747</v>
      </c>
      <c r="F2662" s="2">
        <v>45777</v>
      </c>
      <c r="G2662" t="s">
        <v>5188</v>
      </c>
      <c r="H2662">
        <v>101.2</v>
      </c>
      <c r="I2662" s="4">
        <v>89.777777777777771</v>
      </c>
      <c r="J2662" t="s">
        <v>3</v>
      </c>
      <c r="K2662" t="s">
        <v>12</v>
      </c>
      <c r="L2662" s="6">
        <v>0.12722772277227734</v>
      </c>
      <c r="M2662" s="7" t="s">
        <v>9658</v>
      </c>
      <c r="N2662" t="s">
        <v>9400</v>
      </c>
      <c r="O2662">
        <v>175.08600000000001</v>
      </c>
      <c r="P2662">
        <v>0.63100000000000001</v>
      </c>
      <c r="Q2662">
        <v>0.152</v>
      </c>
      <c r="R2662">
        <v>0.78300000000000003</v>
      </c>
      <c r="S2662" s="8">
        <v>93.653869837983493</v>
      </c>
    </row>
    <row r="2663" spans="1:19" x14ac:dyDescent="0.25">
      <c r="A2663" t="s">
        <v>12282</v>
      </c>
      <c r="B2663" t="s">
        <v>5189</v>
      </c>
      <c r="C2663" t="s">
        <v>9389</v>
      </c>
      <c r="D2663" t="s">
        <v>9360</v>
      </c>
      <c r="E2663" s="2">
        <v>45747</v>
      </c>
      <c r="F2663" s="2">
        <v>45777</v>
      </c>
      <c r="G2663" t="s">
        <v>5191</v>
      </c>
      <c r="H2663">
        <v>196</v>
      </c>
      <c r="I2663" s="4">
        <v>200.97979797979798</v>
      </c>
      <c r="J2663" t="s">
        <v>3</v>
      </c>
      <c r="K2663" t="s">
        <v>12</v>
      </c>
      <c r="L2663" s="6">
        <v>-2.4777604664019681E-2</v>
      </c>
      <c r="M2663" s="7" t="s">
        <v>9532</v>
      </c>
      <c r="N2663" t="s">
        <v>9405</v>
      </c>
      <c r="O2663">
        <v>233.39099999999999</v>
      </c>
      <c r="P2663">
        <v>0.873</v>
      </c>
      <c r="Q2663">
        <v>2E-3</v>
      </c>
      <c r="R2663">
        <v>0.875</v>
      </c>
      <c r="S2663" s="8">
        <v>126.87100593815498</v>
      </c>
    </row>
    <row r="2664" spans="1:19" x14ac:dyDescent="0.25">
      <c r="A2664" t="s">
        <v>12283</v>
      </c>
      <c r="B2664" t="s">
        <v>5192</v>
      </c>
      <c r="C2664" t="s">
        <v>9389</v>
      </c>
      <c r="D2664" t="s">
        <v>9360</v>
      </c>
      <c r="E2664" s="2">
        <v>45747</v>
      </c>
      <c r="F2664" s="2">
        <v>45777</v>
      </c>
      <c r="G2664" t="s">
        <v>5193</v>
      </c>
      <c r="H2664">
        <v>285.77999999999997</v>
      </c>
      <c r="I2664" s="4">
        <v>267.63979797979795</v>
      </c>
      <c r="J2664" t="s">
        <v>3</v>
      </c>
      <c r="K2664" t="s">
        <v>12</v>
      </c>
      <c r="L2664" s="6">
        <v>6.7778417698444393E-2</v>
      </c>
      <c r="M2664" s="7" t="s">
        <v>9547</v>
      </c>
      <c r="N2664" t="s">
        <v>9405</v>
      </c>
      <c r="O2664">
        <v>233.39099999999999</v>
      </c>
      <c r="P2664">
        <v>0.873</v>
      </c>
      <c r="Q2664">
        <v>2E-3</v>
      </c>
      <c r="R2664">
        <v>0.875</v>
      </c>
      <c r="S2664" s="8">
        <v>288.34319531398859</v>
      </c>
    </row>
    <row r="2665" spans="1:19" x14ac:dyDescent="0.25">
      <c r="A2665" t="s">
        <v>12284</v>
      </c>
      <c r="B2665" t="s">
        <v>5194</v>
      </c>
      <c r="C2665" t="s">
        <v>9389</v>
      </c>
      <c r="D2665" t="s">
        <v>9360</v>
      </c>
      <c r="E2665" s="2">
        <v>45747</v>
      </c>
      <c r="F2665" s="2">
        <v>45777</v>
      </c>
      <c r="G2665" t="s">
        <v>5195</v>
      </c>
      <c r="H2665">
        <v>54.6</v>
      </c>
      <c r="I2665" s="4">
        <v>46.62323232323233</v>
      </c>
      <c r="J2665" t="s">
        <v>3</v>
      </c>
      <c r="K2665" t="s">
        <v>12</v>
      </c>
      <c r="L2665" s="6">
        <v>0.17108997551833949</v>
      </c>
      <c r="M2665" s="7" t="s">
        <v>9874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8">
        <v>46.134911250238176</v>
      </c>
    </row>
    <row r="2666" spans="1:19" x14ac:dyDescent="0.25">
      <c r="A2666" t="s">
        <v>12285</v>
      </c>
      <c r="B2666" t="s">
        <v>5196</v>
      </c>
      <c r="C2666" t="s">
        <v>9389</v>
      </c>
      <c r="D2666" t="s">
        <v>9360</v>
      </c>
      <c r="E2666" s="2">
        <v>45747</v>
      </c>
      <c r="F2666" s="2">
        <v>45777</v>
      </c>
      <c r="G2666" t="s">
        <v>5197</v>
      </c>
      <c r="H2666">
        <v>912</v>
      </c>
      <c r="I2666" s="4">
        <v>582.2348484848485</v>
      </c>
      <c r="J2666" t="s">
        <v>3</v>
      </c>
      <c r="K2666" t="s">
        <v>12</v>
      </c>
      <c r="L2666" s="6">
        <v>0.56637824474660081</v>
      </c>
      <c r="M2666" s="7" t="s">
        <v>12286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8">
        <v>438.28165687726261</v>
      </c>
    </row>
    <row r="2667" spans="1:19" x14ac:dyDescent="0.25">
      <c r="A2667" t="s">
        <v>12287</v>
      </c>
      <c r="B2667" t="s">
        <v>5198</v>
      </c>
      <c r="C2667" t="s">
        <v>9389</v>
      </c>
      <c r="D2667" t="s">
        <v>9360</v>
      </c>
      <c r="E2667" s="2">
        <v>45747</v>
      </c>
      <c r="F2667" s="2">
        <v>45769</v>
      </c>
      <c r="G2667" t="s">
        <v>5199</v>
      </c>
      <c r="H2667">
        <v>51</v>
      </c>
      <c r="I2667" s="4">
        <v>69.373737373737384</v>
      </c>
      <c r="J2667" t="s">
        <v>3</v>
      </c>
      <c r="K2667" t="s">
        <v>12</v>
      </c>
      <c r="L2667" s="6">
        <v>-0.26485148514851498</v>
      </c>
      <c r="M2667" s="7" t="s">
        <v>9976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8">
        <v>34.601183437678628</v>
      </c>
    </row>
    <row r="2668" spans="1:19" x14ac:dyDescent="0.25">
      <c r="A2668" t="s">
        <v>12288</v>
      </c>
      <c r="B2668" t="s">
        <v>5200</v>
      </c>
      <c r="C2668" t="s">
        <v>9389</v>
      </c>
      <c r="D2668" t="s">
        <v>9360</v>
      </c>
      <c r="E2668" s="2">
        <v>45747</v>
      </c>
      <c r="F2668" s="2">
        <v>45777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s="7" t="s">
        <v>9359</v>
      </c>
      <c r="N2668" t="s">
        <v>9400</v>
      </c>
      <c r="O2668">
        <v>175.08600000000001</v>
      </c>
      <c r="P2668">
        <v>0.63100000000000001</v>
      </c>
      <c r="Q2668">
        <v>0.152</v>
      </c>
      <c r="R2668">
        <v>0.78300000000000003</v>
      </c>
      <c r="S2668" s="8">
        <v>19.376662725100033</v>
      </c>
    </row>
    <row r="2669" spans="1:19" x14ac:dyDescent="0.25">
      <c r="A2669" t="s">
        <v>12289</v>
      </c>
      <c r="B2669" t="s">
        <v>5202</v>
      </c>
      <c r="C2669" t="s">
        <v>9389</v>
      </c>
      <c r="D2669" t="s">
        <v>9360</v>
      </c>
      <c r="E2669" s="2">
        <v>45747</v>
      </c>
      <c r="F2669" s="2">
        <v>45777</v>
      </c>
      <c r="G2669" t="s">
        <v>5203</v>
      </c>
      <c r="H2669">
        <v>208</v>
      </c>
      <c r="I2669" s="4">
        <v>295.85858585858585</v>
      </c>
      <c r="J2669" t="s">
        <v>3</v>
      </c>
      <c r="K2669" t="s">
        <v>1</v>
      </c>
      <c r="L2669" s="6">
        <v>-0.29696142027995898</v>
      </c>
      <c r="M2669" s="7" t="s">
        <v>9723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8">
        <v>276.80946750142903</v>
      </c>
    </row>
    <row r="2670" spans="1:19" x14ac:dyDescent="0.25">
      <c r="A2670" t="s">
        <v>12290</v>
      </c>
      <c r="B2670" t="s">
        <v>5204</v>
      </c>
      <c r="C2670" t="s">
        <v>9389</v>
      </c>
      <c r="D2670" t="s">
        <v>9360</v>
      </c>
      <c r="E2670" s="2">
        <v>45747</v>
      </c>
      <c r="F2670" s="2">
        <v>45777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s="7" t="s">
        <v>9359</v>
      </c>
      <c r="N2670" t="s">
        <v>9405</v>
      </c>
      <c r="O2670">
        <v>233.39099999999999</v>
      </c>
      <c r="P2670">
        <v>0.873</v>
      </c>
      <c r="Q2670">
        <v>2E-3</v>
      </c>
      <c r="R2670">
        <v>0.875</v>
      </c>
      <c r="S2670" s="8">
        <v>1.1533727812559544</v>
      </c>
    </row>
    <row r="2671" spans="1:19" x14ac:dyDescent="0.25">
      <c r="A2671" t="s">
        <v>12291</v>
      </c>
      <c r="B2671" t="s">
        <v>5206</v>
      </c>
      <c r="C2671" t="s">
        <v>9389</v>
      </c>
      <c r="D2671" t="s">
        <v>9360</v>
      </c>
      <c r="E2671" s="2">
        <v>45747</v>
      </c>
      <c r="F2671" s="2">
        <v>45777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s="7" t="s">
        <v>9359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8">
        <v>0.23067455625119088</v>
      </c>
    </row>
    <row r="2672" spans="1:19" x14ac:dyDescent="0.25">
      <c r="A2672" t="s">
        <v>12292</v>
      </c>
      <c r="B2672" t="s">
        <v>5208</v>
      </c>
      <c r="C2672" t="s">
        <v>9389</v>
      </c>
      <c r="D2672" t="s">
        <v>9360</v>
      </c>
      <c r="E2672" s="2">
        <v>45747</v>
      </c>
      <c r="F2672" s="2">
        <v>45777</v>
      </c>
      <c r="G2672" t="s">
        <v>5209</v>
      </c>
      <c r="H2672">
        <v>207.8</v>
      </c>
      <c r="I2672" s="4">
        <v>27.545454545454547</v>
      </c>
      <c r="J2672" t="s">
        <v>3</v>
      </c>
      <c r="K2672" t="s">
        <v>1</v>
      </c>
      <c r="L2672" s="6">
        <v>6.5438943894389441</v>
      </c>
      <c r="M2672" s="7" t="s">
        <v>12293</v>
      </c>
      <c r="N2672" t="s">
        <v>9399</v>
      </c>
      <c r="O2672">
        <v>365.22199999999998</v>
      </c>
      <c r="P2672">
        <v>1.357</v>
      </c>
      <c r="Q2672">
        <v>2E-3</v>
      </c>
      <c r="R2672">
        <v>1.359</v>
      </c>
      <c r="S2672" s="8">
        <v>184.5396450009527</v>
      </c>
    </row>
    <row r="2673" spans="1:19" x14ac:dyDescent="0.25">
      <c r="A2673" t="s">
        <v>12294</v>
      </c>
      <c r="B2673" t="s">
        <v>5210</v>
      </c>
      <c r="C2673" t="s">
        <v>9389</v>
      </c>
      <c r="D2673" t="s">
        <v>9360</v>
      </c>
      <c r="E2673" s="2">
        <v>45747</v>
      </c>
      <c r="F2673" s="2">
        <v>45777</v>
      </c>
      <c r="G2673" t="s">
        <v>5211</v>
      </c>
      <c r="H2673">
        <v>166.6</v>
      </c>
      <c r="I2673" s="4">
        <v>162.51818181818183</v>
      </c>
      <c r="J2673" t="s">
        <v>3</v>
      </c>
      <c r="K2673" t="s">
        <v>12</v>
      </c>
      <c r="L2673" s="6">
        <v>2.511607092912671E-2</v>
      </c>
      <c r="M2673" s="7" t="s">
        <v>9471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8">
        <v>80.736094687916804</v>
      </c>
    </row>
    <row r="2674" spans="1:19" x14ac:dyDescent="0.25">
      <c r="A2674" t="s">
        <v>12295</v>
      </c>
      <c r="B2674" t="s">
        <v>5212</v>
      </c>
      <c r="C2674" t="s">
        <v>9389</v>
      </c>
      <c r="D2674" t="s">
        <v>9360</v>
      </c>
      <c r="E2674" s="2">
        <v>45747</v>
      </c>
      <c r="F2674" s="2">
        <v>45777</v>
      </c>
      <c r="G2674" t="s">
        <v>5213</v>
      </c>
      <c r="H2674">
        <v>115.7</v>
      </c>
      <c r="I2674" s="4">
        <v>119.46565656565657</v>
      </c>
      <c r="J2674" t="s">
        <v>3</v>
      </c>
      <c r="K2674" t="s">
        <v>12</v>
      </c>
      <c r="L2674" s="6">
        <v>-3.1520829281903473E-2</v>
      </c>
      <c r="M2674" s="7" t="s">
        <v>9473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8">
        <v>161.47218937583361</v>
      </c>
    </row>
    <row r="2675" spans="1:19" x14ac:dyDescent="0.25">
      <c r="A2675" t="s">
        <v>12296</v>
      </c>
      <c r="B2675" t="s">
        <v>5214</v>
      </c>
      <c r="C2675" t="s">
        <v>9389</v>
      </c>
      <c r="D2675" t="s">
        <v>9360</v>
      </c>
      <c r="E2675" s="2">
        <v>45747</v>
      </c>
      <c r="F2675" s="2">
        <v>45777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s="7" t="s">
        <v>9359</v>
      </c>
      <c r="N2675" t="s">
        <v>9399</v>
      </c>
      <c r="O2675">
        <v>365.22199999999998</v>
      </c>
      <c r="P2675">
        <v>1.357</v>
      </c>
      <c r="Q2675">
        <v>2E-3</v>
      </c>
      <c r="R2675">
        <v>1.359</v>
      </c>
      <c r="S2675" s="8">
        <v>8.30428402504287</v>
      </c>
    </row>
    <row r="2676" spans="1:19" x14ac:dyDescent="0.25">
      <c r="A2676" t="s">
        <v>12297</v>
      </c>
      <c r="B2676" t="s">
        <v>5216</v>
      </c>
      <c r="C2676" t="s">
        <v>9389</v>
      </c>
      <c r="D2676" t="s">
        <v>9360</v>
      </c>
      <c r="E2676" s="2">
        <v>45747</v>
      </c>
      <c r="F2676" s="2">
        <v>45777</v>
      </c>
      <c r="G2676" t="s">
        <v>5217</v>
      </c>
      <c r="H2676">
        <v>53.16</v>
      </c>
      <c r="I2676" s="4">
        <v>34.176767676767675</v>
      </c>
      <c r="J2676" t="s">
        <v>3</v>
      </c>
      <c r="K2676" t="s">
        <v>12</v>
      </c>
      <c r="L2676" s="6">
        <v>0.55544258903502297</v>
      </c>
      <c r="M2676" s="7" t="s">
        <v>10701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8">
        <v>55.361893500285802</v>
      </c>
    </row>
    <row r="2677" spans="1:19" x14ac:dyDescent="0.25">
      <c r="A2677" t="s">
        <v>12298</v>
      </c>
      <c r="B2677" t="s">
        <v>5218</v>
      </c>
      <c r="C2677" t="s">
        <v>9389</v>
      </c>
      <c r="D2677" t="s">
        <v>9360</v>
      </c>
      <c r="E2677" s="2">
        <v>45747</v>
      </c>
      <c r="F2677" s="2">
        <v>45777</v>
      </c>
      <c r="G2677" t="s">
        <v>5219</v>
      </c>
      <c r="H2677">
        <v>14.6</v>
      </c>
      <c r="I2677" s="4">
        <v>7.3454545454545457</v>
      </c>
      <c r="J2677" t="s">
        <v>3</v>
      </c>
      <c r="K2677" t="s">
        <v>1</v>
      </c>
      <c r="L2677" s="6">
        <v>0.98762376237623761</v>
      </c>
      <c r="M2677" s="7" t="s">
        <v>12299</v>
      </c>
      <c r="N2677" t="s">
        <v>9405</v>
      </c>
      <c r="O2677">
        <v>233.39099999999999</v>
      </c>
      <c r="P2677">
        <v>0.873</v>
      </c>
      <c r="Q2677">
        <v>2E-3</v>
      </c>
      <c r="R2677">
        <v>0.875</v>
      </c>
      <c r="S2677" s="8">
        <v>39.214674562702449</v>
      </c>
    </row>
    <row r="2678" spans="1:19" x14ac:dyDescent="0.25">
      <c r="A2678" t="s">
        <v>12300</v>
      </c>
      <c r="B2678" t="s">
        <v>5220</v>
      </c>
      <c r="C2678" t="s">
        <v>9389</v>
      </c>
      <c r="D2678" t="s">
        <v>9360</v>
      </c>
      <c r="E2678" s="2">
        <v>45747</v>
      </c>
      <c r="F2678" s="2">
        <v>45777</v>
      </c>
      <c r="G2678" t="s">
        <v>5221</v>
      </c>
      <c r="H2678">
        <v>239.2</v>
      </c>
      <c r="I2678" s="4">
        <v>184.55454545454546</v>
      </c>
      <c r="J2678" t="s">
        <v>3</v>
      </c>
      <c r="K2678" t="s">
        <v>12</v>
      </c>
      <c r="L2678" s="6">
        <v>0.2960937884833259</v>
      </c>
      <c r="M2678" s="7" t="s">
        <v>10823</v>
      </c>
      <c r="N2678" t="s">
        <v>9405</v>
      </c>
      <c r="O2678">
        <v>233.39099999999999</v>
      </c>
      <c r="P2678">
        <v>0.873</v>
      </c>
      <c r="Q2678">
        <v>2E-3</v>
      </c>
      <c r="R2678">
        <v>0.875</v>
      </c>
      <c r="S2678" s="8">
        <v>57.668639062797716</v>
      </c>
    </row>
    <row r="2679" spans="1:19" x14ac:dyDescent="0.25">
      <c r="A2679" t="s">
        <v>12301</v>
      </c>
      <c r="B2679" t="s">
        <v>5222</v>
      </c>
      <c r="C2679" t="s">
        <v>9389</v>
      </c>
      <c r="D2679" t="s">
        <v>9360</v>
      </c>
      <c r="E2679" s="2">
        <v>45747</v>
      </c>
      <c r="F2679" s="2">
        <v>45777</v>
      </c>
      <c r="G2679" t="s">
        <v>5223</v>
      </c>
      <c r="H2679">
        <v>2</v>
      </c>
      <c r="I2679" s="4">
        <v>0.91818181818181821</v>
      </c>
      <c r="J2679" t="s">
        <v>3</v>
      </c>
      <c r="K2679" t="s">
        <v>12</v>
      </c>
      <c r="L2679" s="6">
        <v>1.1782178217821779</v>
      </c>
      <c r="M2679" s="7" t="s">
        <v>11006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8">
        <v>5.3055147937773901</v>
      </c>
    </row>
    <row r="2680" spans="1:19" x14ac:dyDescent="0.25">
      <c r="A2680" t="s">
        <v>12302</v>
      </c>
      <c r="B2680" t="s">
        <v>5224</v>
      </c>
      <c r="C2680" t="s">
        <v>9389</v>
      </c>
      <c r="D2680" t="s">
        <v>9360</v>
      </c>
      <c r="E2680" s="2">
        <v>45747</v>
      </c>
      <c r="F2680" s="2">
        <v>45777</v>
      </c>
      <c r="G2680" t="s">
        <v>5225</v>
      </c>
      <c r="H2680">
        <v>33.4</v>
      </c>
      <c r="I2680" s="4">
        <v>124.56666666666666</v>
      </c>
      <c r="J2680" t="s">
        <v>3</v>
      </c>
      <c r="K2680" t="s">
        <v>1</v>
      </c>
      <c r="L2680" s="6">
        <v>-0.73187048434573188</v>
      </c>
      <c r="M2680" s="7" t="s">
        <v>12303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8">
        <v>38.061301781446495</v>
      </c>
    </row>
    <row r="2681" spans="1:19" x14ac:dyDescent="0.25">
      <c r="A2681" t="s">
        <v>12304</v>
      </c>
      <c r="B2681" t="s">
        <v>5226</v>
      </c>
      <c r="C2681" t="s">
        <v>9389</v>
      </c>
      <c r="D2681" t="s">
        <v>9360</v>
      </c>
      <c r="E2681" s="2">
        <v>45747</v>
      </c>
      <c r="F2681" s="2">
        <v>45777</v>
      </c>
      <c r="G2681" t="s">
        <v>5227</v>
      </c>
      <c r="H2681">
        <v>16.940000000000001</v>
      </c>
      <c r="I2681" s="4">
        <v>13.619696969696969</v>
      </c>
      <c r="J2681" t="s">
        <v>3</v>
      </c>
      <c r="K2681" t="s">
        <v>1</v>
      </c>
      <c r="L2681" s="6">
        <v>0.24378685059517191</v>
      </c>
      <c r="M2681" s="7" t="s">
        <v>10252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8">
        <v>8.7656331375452528</v>
      </c>
    </row>
    <row r="2682" spans="1:19" x14ac:dyDescent="0.25">
      <c r="A2682" t="s">
        <v>12305</v>
      </c>
      <c r="B2682" t="s">
        <v>5228</v>
      </c>
      <c r="C2682" t="s">
        <v>9389</v>
      </c>
      <c r="D2682" t="s">
        <v>9360</v>
      </c>
      <c r="E2682" s="2">
        <v>45747</v>
      </c>
      <c r="F2682" s="2">
        <v>45777</v>
      </c>
      <c r="G2682" t="s">
        <v>5229</v>
      </c>
      <c r="H2682">
        <v>14.84</v>
      </c>
      <c r="I2682" s="4">
        <v>14.262424242424242</v>
      </c>
      <c r="J2682" t="s">
        <v>3</v>
      </c>
      <c r="K2682" t="s">
        <v>1</v>
      </c>
      <c r="L2682" s="6">
        <v>4.0496324310542731E-2</v>
      </c>
      <c r="M2682" s="7" t="s">
        <v>9488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8">
        <v>10.380355031303589</v>
      </c>
    </row>
    <row r="2683" spans="1:19" x14ac:dyDescent="0.25">
      <c r="A2683" t="s">
        <v>12306</v>
      </c>
      <c r="B2683" t="s">
        <v>5230</v>
      </c>
      <c r="C2683" t="s">
        <v>9389</v>
      </c>
      <c r="D2683" t="s">
        <v>9360</v>
      </c>
      <c r="E2683" s="2">
        <v>45747</v>
      </c>
      <c r="F2683" s="2">
        <v>45777</v>
      </c>
      <c r="G2683" t="s">
        <v>5231</v>
      </c>
      <c r="H2683">
        <v>1.33</v>
      </c>
      <c r="I2683" s="4">
        <v>0.34686868686868694</v>
      </c>
      <c r="J2683" t="s">
        <v>3</v>
      </c>
      <c r="K2683" t="s">
        <v>1</v>
      </c>
      <c r="L2683" s="6">
        <v>2.8343040186371571</v>
      </c>
      <c r="M2683" s="7" t="s">
        <v>12307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8">
        <v>2.0760710062607175</v>
      </c>
    </row>
    <row r="2684" spans="1:19" x14ac:dyDescent="0.25">
      <c r="A2684" t="s">
        <v>12308</v>
      </c>
      <c r="B2684" t="s">
        <v>5232</v>
      </c>
      <c r="C2684" t="s">
        <v>9389</v>
      </c>
      <c r="D2684" t="s">
        <v>9360</v>
      </c>
      <c r="E2684" s="2">
        <v>45747</v>
      </c>
      <c r="F2684" s="2">
        <v>45777</v>
      </c>
      <c r="G2684" t="s">
        <v>5233</v>
      </c>
      <c r="H2684">
        <v>3.95</v>
      </c>
      <c r="I2684" s="4">
        <v>7.1516161616161611</v>
      </c>
      <c r="J2684" t="s">
        <v>3</v>
      </c>
      <c r="K2684" t="s">
        <v>1</v>
      </c>
      <c r="L2684" s="6">
        <v>-0.44767729269360601</v>
      </c>
      <c r="M2684" s="7" t="s">
        <v>9490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8">
        <v>5.0748402375261987</v>
      </c>
    </row>
    <row r="2685" spans="1:19" x14ac:dyDescent="0.25">
      <c r="A2685" t="s">
        <v>12309</v>
      </c>
      <c r="B2685" t="s">
        <v>5234</v>
      </c>
      <c r="C2685" t="s">
        <v>9389</v>
      </c>
      <c r="D2685" t="s">
        <v>9360</v>
      </c>
      <c r="E2685" s="2">
        <v>45747</v>
      </c>
      <c r="F2685" s="2">
        <v>45777</v>
      </c>
      <c r="G2685" t="s">
        <v>5235</v>
      </c>
      <c r="H2685">
        <v>0</v>
      </c>
      <c r="I2685" s="4">
        <v>42.746464646464645</v>
      </c>
      <c r="J2685" t="s">
        <v>3</v>
      </c>
      <c r="K2685" t="s">
        <v>12</v>
      </c>
      <c r="L2685" s="6">
        <v>-1</v>
      </c>
      <c r="M2685" s="7" t="s">
        <v>11114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8">
        <v>27.680946750142901</v>
      </c>
    </row>
    <row r="2686" spans="1:19" x14ac:dyDescent="0.25">
      <c r="A2686" t="s">
        <v>12310</v>
      </c>
      <c r="B2686" t="s">
        <v>5236</v>
      </c>
      <c r="C2686" t="s">
        <v>9389</v>
      </c>
      <c r="D2686" t="s">
        <v>9360</v>
      </c>
      <c r="E2686" s="2">
        <v>45747</v>
      </c>
      <c r="F2686" s="2">
        <v>45777</v>
      </c>
      <c r="G2686" t="s">
        <v>5237</v>
      </c>
      <c r="H2686">
        <v>6.9</v>
      </c>
      <c r="I2686" s="4">
        <v>0.56111111111111123</v>
      </c>
      <c r="J2686" t="s">
        <v>3</v>
      </c>
      <c r="K2686" t="s">
        <v>1</v>
      </c>
      <c r="L2686" s="6">
        <v>11.297029702970296</v>
      </c>
      <c r="M2686" s="7" t="s">
        <v>12311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8">
        <v>14.532497043825025</v>
      </c>
    </row>
    <row r="2687" spans="1:19" x14ac:dyDescent="0.25">
      <c r="A2687" t="s">
        <v>12312</v>
      </c>
      <c r="B2687" t="s">
        <v>5238</v>
      </c>
      <c r="C2687" t="s">
        <v>9389</v>
      </c>
      <c r="D2687" t="s">
        <v>9360</v>
      </c>
      <c r="E2687" s="2">
        <v>45747</v>
      </c>
      <c r="F2687" s="2">
        <v>45777</v>
      </c>
      <c r="G2687" t="s">
        <v>5239</v>
      </c>
      <c r="H2687">
        <v>55.36</v>
      </c>
      <c r="I2687" s="4">
        <v>18.249373737373737</v>
      </c>
      <c r="J2687" t="s">
        <v>3</v>
      </c>
      <c r="K2687" t="s">
        <v>12</v>
      </c>
      <c r="L2687" s="6">
        <v>2.0335287553800101</v>
      </c>
      <c r="M2687" s="7" t="s">
        <v>12313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8">
        <v>18.453964500095271</v>
      </c>
    </row>
    <row r="2688" spans="1:19" x14ac:dyDescent="0.25">
      <c r="A2688" t="s">
        <v>12314</v>
      </c>
      <c r="B2688" t="s">
        <v>5240</v>
      </c>
      <c r="C2688" t="s">
        <v>9389</v>
      </c>
      <c r="D2688" t="s">
        <v>9360</v>
      </c>
      <c r="E2688" s="2">
        <v>45747</v>
      </c>
      <c r="F2688" s="2">
        <v>45777</v>
      </c>
      <c r="G2688" t="s">
        <v>5241</v>
      </c>
      <c r="H2688">
        <v>50.6</v>
      </c>
      <c r="I2688" s="4">
        <v>53.764646464646468</v>
      </c>
      <c r="J2688" t="s">
        <v>3</v>
      </c>
      <c r="K2688" t="s">
        <v>1</v>
      </c>
      <c r="L2688" s="6">
        <v>-5.8861104326751512E-2</v>
      </c>
      <c r="M2688" s="7" t="s">
        <v>9573</v>
      </c>
      <c r="N2688" t="s">
        <v>9399</v>
      </c>
      <c r="O2688">
        <v>365.22199999999998</v>
      </c>
      <c r="P2688">
        <v>1.357</v>
      </c>
      <c r="Q2688">
        <v>2E-3</v>
      </c>
      <c r="R2688">
        <v>1.359</v>
      </c>
      <c r="S2688" s="8">
        <v>103.80355031303588</v>
      </c>
    </row>
    <row r="2689" spans="1:19" x14ac:dyDescent="0.25">
      <c r="A2689" t="s">
        <v>12315</v>
      </c>
      <c r="B2689" t="s">
        <v>5242</v>
      </c>
      <c r="C2689" t="s">
        <v>9389</v>
      </c>
      <c r="D2689" t="s">
        <v>9360</v>
      </c>
      <c r="E2689" s="2">
        <v>45747</v>
      </c>
      <c r="F2689" s="2">
        <v>45777</v>
      </c>
      <c r="G2689" t="s">
        <v>5243</v>
      </c>
      <c r="H2689">
        <v>252.7</v>
      </c>
      <c r="I2689" s="4">
        <v>217.98055555555555</v>
      </c>
      <c r="J2689" t="s">
        <v>3</v>
      </c>
      <c r="K2689" t="s">
        <v>12</v>
      </c>
      <c r="L2689" s="6">
        <v>0.15927771335363761</v>
      </c>
      <c r="M2689" s="7" t="s">
        <v>9669</v>
      </c>
      <c r="N2689" t="s">
        <v>9399</v>
      </c>
      <c r="O2689">
        <v>365.22199999999998</v>
      </c>
      <c r="P2689">
        <v>1.357</v>
      </c>
      <c r="Q2689">
        <v>2E-3</v>
      </c>
      <c r="R2689">
        <v>1.359</v>
      </c>
      <c r="S2689" s="8">
        <v>369.07929000190541</v>
      </c>
    </row>
    <row r="2690" spans="1:19" x14ac:dyDescent="0.25">
      <c r="A2690" t="s">
        <v>12316</v>
      </c>
      <c r="B2690" t="s">
        <v>5244</v>
      </c>
      <c r="C2690" t="s">
        <v>9389</v>
      </c>
      <c r="D2690" t="s">
        <v>9360</v>
      </c>
      <c r="E2690" s="2">
        <v>45755</v>
      </c>
      <c r="F2690" s="2">
        <v>45777</v>
      </c>
      <c r="G2690" t="s">
        <v>5245</v>
      </c>
      <c r="H2690">
        <v>6.17</v>
      </c>
      <c r="I2690" s="4">
        <v>3.8665656565656565</v>
      </c>
      <c r="J2690" t="s">
        <v>3</v>
      </c>
      <c r="K2690" t="s">
        <v>1</v>
      </c>
      <c r="L2690" s="6">
        <v>0.59573134094412072</v>
      </c>
      <c r="M2690" s="7" t="s">
        <v>12317</v>
      </c>
      <c r="N2690" t="s">
        <v>9404</v>
      </c>
      <c r="O2690">
        <v>355.73599999999999</v>
      </c>
      <c r="P2690">
        <v>1.337</v>
      </c>
      <c r="Q2690">
        <v>0.01</v>
      </c>
      <c r="R2690">
        <v>1.347</v>
      </c>
      <c r="S2690" s="8">
        <v>4.6134911250238178</v>
      </c>
    </row>
    <row r="2691" spans="1:19" x14ac:dyDescent="0.25">
      <c r="A2691" t="s">
        <v>12318</v>
      </c>
      <c r="B2691" t="s">
        <v>5246</v>
      </c>
      <c r="C2691" t="s">
        <v>9389</v>
      </c>
      <c r="D2691" t="s">
        <v>9360</v>
      </c>
      <c r="E2691" s="2">
        <v>45747</v>
      </c>
      <c r="F2691" s="2">
        <v>45777</v>
      </c>
      <c r="G2691" t="s">
        <v>5247</v>
      </c>
      <c r="H2691">
        <v>19.91</v>
      </c>
      <c r="I2691" s="4">
        <v>5.5703030303030303</v>
      </c>
      <c r="J2691" t="s">
        <v>3</v>
      </c>
      <c r="K2691" t="s">
        <v>1</v>
      </c>
      <c r="L2691" s="6">
        <v>2.5743118267870742</v>
      </c>
      <c r="M2691" s="7" t="s">
        <v>11974</v>
      </c>
      <c r="N2691" t="s">
        <v>9404</v>
      </c>
      <c r="O2691">
        <v>355.73599999999999</v>
      </c>
      <c r="P2691">
        <v>1.337</v>
      </c>
      <c r="Q2691">
        <v>0.01</v>
      </c>
      <c r="R2691">
        <v>1.347</v>
      </c>
      <c r="S2691" s="8">
        <v>13.840473375071451</v>
      </c>
    </row>
    <row r="2692" spans="1:19" x14ac:dyDescent="0.25">
      <c r="A2692" t="s">
        <v>12319</v>
      </c>
      <c r="B2692" t="s">
        <v>5248</v>
      </c>
      <c r="C2692" t="s">
        <v>9389</v>
      </c>
      <c r="D2692" t="s">
        <v>9360</v>
      </c>
      <c r="E2692" s="2">
        <v>45747</v>
      </c>
      <c r="F2692" s="2">
        <v>45777</v>
      </c>
      <c r="G2692" t="s">
        <v>5249</v>
      </c>
      <c r="H2692">
        <v>43.8</v>
      </c>
      <c r="I2692" s="4">
        <v>41.930303030303037</v>
      </c>
      <c r="J2692" t="s">
        <v>3</v>
      </c>
      <c r="K2692" t="s">
        <v>1</v>
      </c>
      <c r="L2692" s="6">
        <v>4.4590590445905631E-2</v>
      </c>
      <c r="M2692" s="7" t="s">
        <v>9488</v>
      </c>
      <c r="N2692" t="s">
        <v>9400</v>
      </c>
      <c r="O2692">
        <v>175.08600000000001</v>
      </c>
      <c r="P2692">
        <v>0.63100000000000001</v>
      </c>
      <c r="Q2692">
        <v>0.152</v>
      </c>
      <c r="R2692">
        <v>0.78300000000000003</v>
      </c>
      <c r="S2692" s="8">
        <v>48.441656812750082</v>
      </c>
    </row>
    <row r="2693" spans="1:19" x14ac:dyDescent="0.25">
      <c r="A2693" t="s">
        <v>12320</v>
      </c>
      <c r="B2693" t="s">
        <v>5250</v>
      </c>
      <c r="C2693" t="s">
        <v>9389</v>
      </c>
      <c r="D2693" t="s">
        <v>9360</v>
      </c>
      <c r="E2693" s="2">
        <v>45747</v>
      </c>
      <c r="F2693" s="2">
        <v>45777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s="7" t="s">
        <v>9359</v>
      </c>
      <c r="N2693" t="s">
        <v>9400</v>
      </c>
      <c r="O2693">
        <v>175.08600000000001</v>
      </c>
      <c r="P2693">
        <v>0.63100000000000001</v>
      </c>
      <c r="Q2693">
        <v>0.152</v>
      </c>
      <c r="R2693">
        <v>0.78300000000000003</v>
      </c>
      <c r="S2693" s="8">
        <v>1.3840473375071451</v>
      </c>
    </row>
    <row r="2694" spans="1:19" x14ac:dyDescent="0.25">
      <c r="A2694" t="s">
        <v>12321</v>
      </c>
      <c r="B2694" t="s">
        <v>5252</v>
      </c>
      <c r="C2694" t="s">
        <v>9389</v>
      </c>
      <c r="D2694" t="s">
        <v>9360</v>
      </c>
      <c r="E2694" s="2">
        <v>45747</v>
      </c>
      <c r="F2694" s="2">
        <v>45777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s="7" t="s">
        <v>9359</v>
      </c>
      <c r="N2694" t="s">
        <v>9401</v>
      </c>
      <c r="O2694">
        <v>266.77199999999999</v>
      </c>
      <c r="P2694">
        <v>0.98799999999999999</v>
      </c>
      <c r="Q2694">
        <v>0</v>
      </c>
      <c r="R2694">
        <v>0.98799999999999999</v>
      </c>
      <c r="S2694" s="8">
        <v>4.6134911250238178</v>
      </c>
    </row>
    <row r="2695" spans="1:19" x14ac:dyDescent="0.25">
      <c r="A2695" t="s">
        <v>12322</v>
      </c>
      <c r="B2695" t="s">
        <v>5254</v>
      </c>
      <c r="C2695" t="s">
        <v>9389</v>
      </c>
      <c r="D2695" t="s">
        <v>9360</v>
      </c>
      <c r="E2695" s="2">
        <v>45747</v>
      </c>
      <c r="F2695" s="2">
        <v>45777</v>
      </c>
      <c r="G2695" t="s">
        <v>5255</v>
      </c>
      <c r="H2695">
        <v>183.2</v>
      </c>
      <c r="I2695" s="4">
        <v>151.39797979797981</v>
      </c>
      <c r="J2695" t="s">
        <v>3</v>
      </c>
      <c r="K2695" t="s">
        <v>12</v>
      </c>
      <c r="L2695" s="6">
        <v>0.21005577646713447</v>
      </c>
      <c r="M2695" s="7" t="s">
        <v>9504</v>
      </c>
      <c r="N2695" t="s">
        <v>9401</v>
      </c>
      <c r="O2695">
        <v>266.77199999999999</v>
      </c>
      <c r="P2695">
        <v>0.98799999999999999</v>
      </c>
      <c r="Q2695">
        <v>0</v>
      </c>
      <c r="R2695">
        <v>0.98799999999999999</v>
      </c>
      <c r="S2695" s="8">
        <v>126.87100593815498</v>
      </c>
    </row>
    <row r="2696" spans="1:19" x14ac:dyDescent="0.25">
      <c r="A2696" t="s">
        <v>12323</v>
      </c>
      <c r="B2696" t="s">
        <v>5256</v>
      </c>
      <c r="C2696" t="s">
        <v>9389</v>
      </c>
      <c r="D2696" t="s">
        <v>9360</v>
      </c>
      <c r="E2696" s="2">
        <v>45747</v>
      </c>
      <c r="F2696" s="2">
        <v>45777</v>
      </c>
      <c r="G2696" t="s">
        <v>5257</v>
      </c>
      <c r="H2696">
        <v>342</v>
      </c>
      <c r="I2696" s="4">
        <v>254.03030303030303</v>
      </c>
      <c r="J2696" t="s">
        <v>3</v>
      </c>
      <c r="K2696" t="s">
        <v>12</v>
      </c>
      <c r="L2696" s="6">
        <v>0.34629607539067164</v>
      </c>
      <c r="M2696" s="7" t="s">
        <v>12324</v>
      </c>
      <c r="N2696" t="s">
        <v>9405</v>
      </c>
      <c r="O2696">
        <v>233.39099999999999</v>
      </c>
      <c r="P2696">
        <v>0.873</v>
      </c>
      <c r="Q2696">
        <v>2E-3</v>
      </c>
      <c r="R2696">
        <v>0.875</v>
      </c>
      <c r="S2696" s="8">
        <v>161.47218937583361</v>
      </c>
    </row>
    <row r="2697" spans="1:19" x14ac:dyDescent="0.25">
      <c r="A2697" t="s">
        <v>12325</v>
      </c>
      <c r="B2697" t="s">
        <v>5258</v>
      </c>
      <c r="C2697" t="s">
        <v>9389</v>
      </c>
      <c r="D2697" t="s">
        <v>9360</v>
      </c>
      <c r="E2697" s="2">
        <v>45747</v>
      </c>
      <c r="F2697" s="2">
        <v>45777</v>
      </c>
      <c r="G2697" t="s">
        <v>5259</v>
      </c>
      <c r="H2697">
        <v>8.35</v>
      </c>
      <c r="I2697" s="4">
        <v>12.369634300126103</v>
      </c>
      <c r="J2697" t="s">
        <v>3</v>
      </c>
      <c r="K2697" t="s">
        <v>12</v>
      </c>
      <c r="L2697" s="6">
        <v>-0.32495983329799205</v>
      </c>
      <c r="M2697" s="7" t="s">
        <v>9757</v>
      </c>
      <c r="N2697" t="s">
        <v>9400</v>
      </c>
      <c r="O2697">
        <v>175.08600000000001</v>
      </c>
      <c r="P2697">
        <v>0.63100000000000001</v>
      </c>
      <c r="Q2697">
        <v>0.152</v>
      </c>
      <c r="R2697">
        <v>0.78300000000000003</v>
      </c>
      <c r="S2697" s="8">
        <v>6.9202366875357253</v>
      </c>
    </row>
    <row r="2698" spans="1:19" x14ac:dyDescent="0.25">
      <c r="A2698" t="s">
        <v>12326</v>
      </c>
      <c r="B2698" t="s">
        <v>5260</v>
      </c>
      <c r="C2698" t="s">
        <v>9389</v>
      </c>
      <c r="D2698" t="s">
        <v>9360</v>
      </c>
      <c r="E2698" s="2">
        <v>45747</v>
      </c>
      <c r="F2698" s="2">
        <v>45777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s="7" t="s">
        <v>9359</v>
      </c>
      <c r="N2698" t="s">
        <v>9400</v>
      </c>
      <c r="O2698">
        <v>175.08600000000001</v>
      </c>
      <c r="P2698">
        <v>0.63100000000000001</v>
      </c>
      <c r="Q2698">
        <v>0.152</v>
      </c>
      <c r="R2698">
        <v>0.78300000000000003</v>
      </c>
      <c r="S2698" s="8">
        <v>2.3067455625119089</v>
      </c>
    </row>
    <row r="2699" spans="1:19" x14ac:dyDescent="0.25">
      <c r="A2699" t="s">
        <v>12327</v>
      </c>
      <c r="B2699" t="s">
        <v>5262</v>
      </c>
      <c r="C2699" t="s">
        <v>9389</v>
      </c>
      <c r="D2699" t="s">
        <v>9360</v>
      </c>
      <c r="E2699" s="2">
        <v>45747</v>
      </c>
      <c r="F2699" s="2">
        <v>45777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s="7" t="s">
        <v>9359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8">
        <v>92.269822500476351</v>
      </c>
    </row>
    <row r="2700" spans="1:19" x14ac:dyDescent="0.25">
      <c r="A2700" t="s">
        <v>12328</v>
      </c>
      <c r="B2700" t="s">
        <v>5264</v>
      </c>
      <c r="C2700" t="s">
        <v>9389</v>
      </c>
      <c r="D2700" t="s">
        <v>9360</v>
      </c>
      <c r="E2700" s="2">
        <v>45747</v>
      </c>
      <c r="F2700" s="2">
        <v>45777</v>
      </c>
      <c r="G2700" t="s">
        <v>5265</v>
      </c>
      <c r="H2700">
        <v>2435</v>
      </c>
      <c r="I2700" s="4">
        <v>2605.5959595959594</v>
      </c>
      <c r="J2700" t="s">
        <v>3</v>
      </c>
      <c r="K2700" t="s">
        <v>12</v>
      </c>
      <c r="L2700" s="6">
        <v>-6.547291377532416E-2</v>
      </c>
      <c r="M2700" s="7" t="s">
        <v>9555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8">
        <v>989.13249720510646</v>
      </c>
    </row>
    <row r="2701" spans="1:19" x14ac:dyDescent="0.25">
      <c r="A2701" t="s">
        <v>12329</v>
      </c>
      <c r="B2701" t="s">
        <v>5266</v>
      </c>
      <c r="C2701" t="s">
        <v>9389</v>
      </c>
      <c r="D2701" t="s">
        <v>9360</v>
      </c>
      <c r="E2701" s="2">
        <v>45747</v>
      </c>
      <c r="F2701" s="2">
        <v>45777</v>
      </c>
      <c r="G2701" t="s">
        <v>5267</v>
      </c>
      <c r="H2701">
        <v>16.55</v>
      </c>
      <c r="I2701" s="4">
        <v>10.508080808080809</v>
      </c>
      <c r="J2701" t="s">
        <v>3</v>
      </c>
      <c r="K2701" t="s">
        <v>1</v>
      </c>
      <c r="L2701" s="6">
        <v>0.57497837162357013</v>
      </c>
      <c r="M2701" s="7" t="s">
        <v>12286</v>
      </c>
      <c r="N2701" t="s">
        <v>9399</v>
      </c>
      <c r="O2701">
        <v>365.22199999999998</v>
      </c>
      <c r="P2701">
        <v>1.357</v>
      </c>
      <c r="Q2701">
        <v>2E-3</v>
      </c>
      <c r="R2701">
        <v>1.359</v>
      </c>
      <c r="S2701" s="8">
        <v>0</v>
      </c>
    </row>
    <row r="2702" spans="1:19" x14ac:dyDescent="0.25">
      <c r="A2702" t="s">
        <v>12330</v>
      </c>
      <c r="B2702" t="s">
        <v>5268</v>
      </c>
      <c r="C2702" t="s">
        <v>9389</v>
      </c>
      <c r="D2702" t="s">
        <v>9360</v>
      </c>
      <c r="E2702" s="2">
        <v>45747</v>
      </c>
      <c r="F2702" s="2">
        <v>45777</v>
      </c>
      <c r="G2702" t="s">
        <v>5269</v>
      </c>
      <c r="H2702">
        <v>21.9</v>
      </c>
      <c r="I2702" s="4">
        <v>35.911111111111119</v>
      </c>
      <c r="J2702" t="s">
        <v>3</v>
      </c>
      <c r="K2702" t="s">
        <v>1</v>
      </c>
      <c r="L2702" s="6">
        <v>-0.39016089108910912</v>
      </c>
      <c r="M2702" s="7" t="s">
        <v>10283</v>
      </c>
      <c r="N2702" t="s">
        <v>9399</v>
      </c>
      <c r="O2702">
        <v>365.22199999999998</v>
      </c>
      <c r="P2702">
        <v>1.357</v>
      </c>
      <c r="Q2702">
        <v>2E-3</v>
      </c>
      <c r="R2702">
        <v>1.359</v>
      </c>
      <c r="S2702" s="8">
        <v>15.916544381332171</v>
      </c>
    </row>
    <row r="2703" spans="1:19" x14ac:dyDescent="0.25">
      <c r="A2703" t="s">
        <v>12331</v>
      </c>
      <c r="B2703" t="s">
        <v>5270</v>
      </c>
      <c r="C2703" t="s">
        <v>9389</v>
      </c>
      <c r="D2703" t="s">
        <v>9360</v>
      </c>
      <c r="E2703" s="2">
        <v>45747</v>
      </c>
      <c r="F2703" s="2">
        <v>45777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s="7" t="s">
        <v>9359</v>
      </c>
      <c r="N2703" t="s">
        <v>9404</v>
      </c>
      <c r="O2703">
        <v>355.73599999999999</v>
      </c>
      <c r="P2703">
        <v>1.337</v>
      </c>
      <c r="Q2703">
        <v>0.01</v>
      </c>
      <c r="R2703">
        <v>1.347</v>
      </c>
      <c r="S2703" s="8">
        <v>6.9202366875357253</v>
      </c>
    </row>
    <row r="2704" spans="1:19" x14ac:dyDescent="0.25">
      <c r="A2704" t="s">
        <v>12332</v>
      </c>
      <c r="B2704" t="s">
        <v>5272</v>
      </c>
      <c r="C2704" t="s">
        <v>9389</v>
      </c>
      <c r="D2704" t="s">
        <v>9360</v>
      </c>
      <c r="E2704" s="2">
        <v>45747</v>
      </c>
      <c r="F2704" s="2">
        <v>45777</v>
      </c>
      <c r="G2704" t="s">
        <v>5273</v>
      </c>
      <c r="H2704">
        <v>186.8</v>
      </c>
      <c r="I2704" s="4">
        <v>110.18181818181819</v>
      </c>
      <c r="J2704" t="s">
        <v>3</v>
      </c>
      <c r="K2704" t="s">
        <v>12</v>
      </c>
      <c r="L2704" s="6">
        <v>0.69537953795379548</v>
      </c>
      <c r="M2704" s="7" t="s">
        <v>11208</v>
      </c>
      <c r="N2704" t="s">
        <v>9405</v>
      </c>
      <c r="O2704">
        <v>233.39099999999999</v>
      </c>
      <c r="P2704">
        <v>0.873</v>
      </c>
      <c r="Q2704">
        <v>2E-3</v>
      </c>
      <c r="R2704">
        <v>0.875</v>
      </c>
      <c r="S2704" s="8">
        <v>66.89562131284535</v>
      </c>
    </row>
    <row r="2705" spans="1:19" x14ac:dyDescent="0.25">
      <c r="A2705" t="s">
        <v>12333</v>
      </c>
      <c r="B2705" t="s">
        <v>5274</v>
      </c>
      <c r="C2705" t="s">
        <v>9389</v>
      </c>
      <c r="D2705" t="s">
        <v>9360</v>
      </c>
      <c r="E2705" s="2">
        <v>45747</v>
      </c>
      <c r="F2705" s="2">
        <v>45777</v>
      </c>
      <c r="G2705" t="s">
        <v>5275</v>
      </c>
      <c r="H2705">
        <v>214</v>
      </c>
      <c r="I2705" s="4">
        <v>148.94949494949495</v>
      </c>
      <c r="J2705" t="s">
        <v>3</v>
      </c>
      <c r="K2705" t="s">
        <v>12</v>
      </c>
      <c r="L2705" s="6">
        <v>0.436728604367286</v>
      </c>
      <c r="M2705" s="7" t="s">
        <v>9985</v>
      </c>
      <c r="N2705" t="s">
        <v>9405</v>
      </c>
      <c r="O2705">
        <v>233.39099999999999</v>
      </c>
      <c r="P2705">
        <v>0.873</v>
      </c>
      <c r="Q2705">
        <v>2E-3</v>
      </c>
      <c r="R2705">
        <v>0.875</v>
      </c>
      <c r="S2705" s="8">
        <v>83.042840250428711</v>
      </c>
    </row>
    <row r="2706" spans="1:19" x14ac:dyDescent="0.25">
      <c r="A2706" t="s">
        <v>12334</v>
      </c>
      <c r="B2706" t="s">
        <v>5276</v>
      </c>
      <c r="C2706" t="s">
        <v>9389</v>
      </c>
      <c r="D2706" t="s">
        <v>9360</v>
      </c>
      <c r="E2706" s="2">
        <v>45747</v>
      </c>
      <c r="F2706" s="2">
        <v>45777</v>
      </c>
      <c r="G2706" t="s">
        <v>5277</v>
      </c>
      <c r="H2706">
        <v>95</v>
      </c>
      <c r="I2706" s="4">
        <v>74.372727272727275</v>
      </c>
      <c r="J2706" t="s">
        <v>3</v>
      </c>
      <c r="K2706" t="s">
        <v>12</v>
      </c>
      <c r="L2706" s="6">
        <v>0.27734995721794409</v>
      </c>
      <c r="M2706" s="7" t="s">
        <v>9853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8">
        <v>18.453964500095271</v>
      </c>
    </row>
    <row r="2707" spans="1:19" x14ac:dyDescent="0.25">
      <c r="A2707" t="s">
        <v>12335</v>
      </c>
      <c r="B2707" t="s">
        <v>5278</v>
      </c>
      <c r="C2707" t="s">
        <v>9389</v>
      </c>
      <c r="D2707" t="s">
        <v>9360</v>
      </c>
      <c r="E2707" s="2">
        <v>45747</v>
      </c>
      <c r="F2707" s="2">
        <v>45777</v>
      </c>
      <c r="G2707" t="s">
        <v>5279</v>
      </c>
      <c r="H2707">
        <v>100.4</v>
      </c>
      <c r="I2707" s="4">
        <v>64.986868686868689</v>
      </c>
      <c r="J2707" t="s">
        <v>3</v>
      </c>
      <c r="K2707" t="s">
        <v>12</v>
      </c>
      <c r="L2707" s="6">
        <v>0.5449274911792592</v>
      </c>
      <c r="M2707" s="7" t="s">
        <v>9601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8">
        <v>64.588875750333443</v>
      </c>
    </row>
    <row r="2708" spans="1:19" x14ac:dyDescent="0.25">
      <c r="A2708" t="s">
        <v>12336</v>
      </c>
      <c r="B2708" t="s">
        <v>5280</v>
      </c>
      <c r="C2708" t="s">
        <v>9389</v>
      </c>
      <c r="D2708" t="s">
        <v>9360</v>
      </c>
      <c r="E2708" s="2">
        <v>45747</v>
      </c>
      <c r="F2708" s="2">
        <v>45777</v>
      </c>
      <c r="G2708" t="s">
        <v>5281</v>
      </c>
      <c r="H2708">
        <v>80.400000000000006</v>
      </c>
      <c r="I2708" s="4">
        <v>49.479797979797979</v>
      </c>
      <c r="J2708" t="s">
        <v>3</v>
      </c>
      <c r="K2708" t="s">
        <v>12</v>
      </c>
      <c r="L2708" s="6">
        <v>0.62490558334183954</v>
      </c>
      <c r="M2708" s="7" t="s">
        <v>9672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8">
        <v>27.680946750142901</v>
      </c>
    </row>
    <row r="2709" spans="1:19" x14ac:dyDescent="0.25">
      <c r="A2709" t="s">
        <v>12337</v>
      </c>
      <c r="B2709" t="s">
        <v>5282</v>
      </c>
      <c r="C2709" t="s">
        <v>9389</v>
      </c>
      <c r="D2709" t="s">
        <v>9360</v>
      </c>
      <c r="E2709" s="2">
        <v>45747</v>
      </c>
      <c r="F2709" s="2">
        <v>45777</v>
      </c>
      <c r="G2709" t="s">
        <v>5283</v>
      </c>
      <c r="H2709">
        <v>28.71</v>
      </c>
      <c r="I2709" s="4">
        <v>25.698888888888888</v>
      </c>
      <c r="J2709" t="s">
        <v>3</v>
      </c>
      <c r="K2709" t="s">
        <v>1</v>
      </c>
      <c r="L2709" s="6">
        <v>0.11716892213238794</v>
      </c>
      <c r="M2709" s="7" t="s">
        <v>9691</v>
      </c>
      <c r="N2709" t="s">
        <v>9400</v>
      </c>
      <c r="O2709">
        <v>175.08600000000001</v>
      </c>
      <c r="P2709">
        <v>0.63100000000000001</v>
      </c>
      <c r="Q2709">
        <v>0.152</v>
      </c>
      <c r="R2709">
        <v>0.78300000000000003</v>
      </c>
      <c r="S2709" s="8">
        <v>14.993846156327407</v>
      </c>
    </row>
    <row r="2710" spans="1:19" x14ac:dyDescent="0.25">
      <c r="A2710" t="s">
        <v>12338</v>
      </c>
      <c r="B2710" t="s">
        <v>5284</v>
      </c>
      <c r="C2710" t="s">
        <v>9389</v>
      </c>
      <c r="D2710" t="s">
        <v>9360</v>
      </c>
      <c r="E2710" s="2">
        <v>45747</v>
      </c>
      <c r="F2710" s="2">
        <v>45777</v>
      </c>
      <c r="G2710" t="s">
        <v>5285</v>
      </c>
      <c r="H2710">
        <v>0.37</v>
      </c>
      <c r="I2710" s="4">
        <v>20.944747474747476</v>
      </c>
      <c r="J2710" t="s">
        <v>3</v>
      </c>
      <c r="K2710" t="s">
        <v>1</v>
      </c>
      <c r="L2710" s="6">
        <v>-0.98233447309660338</v>
      </c>
      <c r="M2710" s="7" t="s">
        <v>12339</v>
      </c>
      <c r="N2710" t="s">
        <v>9402</v>
      </c>
      <c r="O2710">
        <v>193.684</v>
      </c>
      <c r="P2710">
        <v>0.72699999999999998</v>
      </c>
      <c r="Q2710">
        <v>2E-3</v>
      </c>
      <c r="R2710">
        <v>0.72899999999999998</v>
      </c>
      <c r="S2710" s="8">
        <v>23.067455625119088</v>
      </c>
    </row>
    <row r="2711" spans="1:19" x14ac:dyDescent="0.25">
      <c r="A2711" t="s">
        <v>12340</v>
      </c>
      <c r="B2711" t="s">
        <v>5286</v>
      </c>
      <c r="C2711" t="s">
        <v>9389</v>
      </c>
      <c r="D2711" t="s">
        <v>9360</v>
      </c>
      <c r="E2711" s="2">
        <v>45747</v>
      </c>
      <c r="F2711" s="2">
        <v>45777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s="7" t="s">
        <v>9359</v>
      </c>
      <c r="N2711" t="s">
        <v>9405</v>
      </c>
      <c r="O2711">
        <v>233.39099999999999</v>
      </c>
      <c r="P2711">
        <v>0.873</v>
      </c>
      <c r="Q2711">
        <v>2E-3</v>
      </c>
      <c r="R2711">
        <v>0.875</v>
      </c>
      <c r="S2711" s="8">
        <v>4.8441656812750082</v>
      </c>
    </row>
    <row r="2712" spans="1:19" x14ac:dyDescent="0.25">
      <c r="A2712" t="s">
        <v>12341</v>
      </c>
      <c r="B2712" t="s">
        <v>5288</v>
      </c>
      <c r="C2712" t="s">
        <v>9389</v>
      </c>
      <c r="D2712" t="s">
        <v>9360</v>
      </c>
      <c r="E2712" s="2">
        <v>45747</v>
      </c>
      <c r="F2712" s="2">
        <v>45777</v>
      </c>
      <c r="G2712" t="s">
        <v>5289</v>
      </c>
      <c r="H2712">
        <v>2.02</v>
      </c>
      <c r="I2712" s="4">
        <v>1.7853535353535355</v>
      </c>
      <c r="J2712" t="s">
        <v>3</v>
      </c>
      <c r="K2712" t="s">
        <v>1</v>
      </c>
      <c r="L2712" s="6">
        <v>0.13142857142857145</v>
      </c>
      <c r="M2712" s="7" t="s">
        <v>9658</v>
      </c>
      <c r="N2712" t="s">
        <v>9405</v>
      </c>
      <c r="O2712">
        <v>233.39099999999999</v>
      </c>
      <c r="P2712">
        <v>0.873</v>
      </c>
      <c r="Q2712">
        <v>2E-3</v>
      </c>
      <c r="R2712">
        <v>0.875</v>
      </c>
      <c r="S2712" s="8">
        <v>6.9202366875357253</v>
      </c>
    </row>
    <row r="2713" spans="1:19" x14ac:dyDescent="0.25">
      <c r="A2713" t="s">
        <v>12342</v>
      </c>
      <c r="B2713" t="s">
        <v>5290</v>
      </c>
      <c r="C2713" t="s">
        <v>9389</v>
      </c>
      <c r="D2713" t="s">
        <v>9360</v>
      </c>
      <c r="E2713" s="2">
        <v>45747</v>
      </c>
      <c r="F2713" s="2">
        <v>45777</v>
      </c>
      <c r="G2713" t="s">
        <v>5291</v>
      </c>
      <c r="H2713">
        <v>572</v>
      </c>
      <c r="I2713" s="4">
        <v>239.74747474747474</v>
      </c>
      <c r="J2713" t="s">
        <v>3</v>
      </c>
      <c r="K2713" t="s">
        <v>1</v>
      </c>
      <c r="L2713" s="6">
        <v>1.3858436907520542</v>
      </c>
      <c r="M2713" s="7" t="s">
        <v>12343</v>
      </c>
      <c r="N2713" t="s">
        <v>9400</v>
      </c>
      <c r="O2713">
        <v>175.08600000000001</v>
      </c>
      <c r="P2713">
        <v>0.63100000000000001</v>
      </c>
      <c r="Q2713">
        <v>0.152</v>
      </c>
      <c r="R2713">
        <v>0.78300000000000003</v>
      </c>
      <c r="S2713" s="8">
        <v>622.82130187821542</v>
      </c>
    </row>
    <row r="2714" spans="1:19" x14ac:dyDescent="0.25">
      <c r="A2714" t="s">
        <v>12344</v>
      </c>
      <c r="B2714" t="s">
        <v>5292</v>
      </c>
      <c r="C2714" t="s">
        <v>9389</v>
      </c>
      <c r="D2714" t="s">
        <v>9360</v>
      </c>
      <c r="E2714" s="2">
        <v>45747</v>
      </c>
      <c r="F2714" s="2">
        <v>45777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s="7" t="s">
        <v>9359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8">
        <v>8.0736094687916804</v>
      </c>
    </row>
    <row r="2715" spans="1:19" x14ac:dyDescent="0.25">
      <c r="A2715" t="s">
        <v>12345</v>
      </c>
      <c r="B2715" t="s">
        <v>5294</v>
      </c>
      <c r="C2715" t="s">
        <v>9389</v>
      </c>
      <c r="D2715" t="s">
        <v>9360</v>
      </c>
      <c r="E2715" s="2">
        <v>45747</v>
      </c>
      <c r="F2715" s="2">
        <v>45777</v>
      </c>
      <c r="G2715" t="s">
        <v>5295</v>
      </c>
      <c r="H2715">
        <v>10.9</v>
      </c>
      <c r="I2715" s="4">
        <v>9.5898989898989893</v>
      </c>
      <c r="J2715" t="s">
        <v>3</v>
      </c>
      <c r="K2715" t="s">
        <v>12</v>
      </c>
      <c r="L2715" s="6">
        <v>0.13661259742995591</v>
      </c>
      <c r="M2715" s="7" t="s">
        <v>9567</v>
      </c>
      <c r="N2715" t="s">
        <v>9405</v>
      </c>
      <c r="O2715">
        <v>233.39099999999999</v>
      </c>
      <c r="P2715">
        <v>0.873</v>
      </c>
      <c r="Q2715">
        <v>2E-3</v>
      </c>
      <c r="R2715">
        <v>0.875</v>
      </c>
      <c r="S2715" s="8">
        <v>12.687100593815497</v>
      </c>
    </row>
    <row r="2716" spans="1:19" x14ac:dyDescent="0.25">
      <c r="A2716" t="s">
        <v>12346</v>
      </c>
      <c r="B2716" t="s">
        <v>5296</v>
      </c>
      <c r="C2716" t="s">
        <v>9389</v>
      </c>
      <c r="D2716" t="s">
        <v>9360</v>
      </c>
      <c r="E2716" s="2">
        <v>45747</v>
      </c>
      <c r="F2716" s="2">
        <v>45777</v>
      </c>
      <c r="G2716" t="s">
        <v>5297</v>
      </c>
      <c r="H2716">
        <v>7.9</v>
      </c>
      <c r="I2716" s="4">
        <v>5.4070707070707069</v>
      </c>
      <c r="J2716" t="s">
        <v>3</v>
      </c>
      <c r="K2716" t="s">
        <v>1</v>
      </c>
      <c r="L2716" s="6">
        <v>0.46104987857276303</v>
      </c>
      <c r="M2716" s="7" t="s">
        <v>10906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8">
        <v>11.303053256308353</v>
      </c>
    </row>
    <row r="2717" spans="1:19" x14ac:dyDescent="0.25">
      <c r="A2717" t="s">
        <v>12347</v>
      </c>
      <c r="B2717" t="s">
        <v>5298</v>
      </c>
      <c r="C2717" t="s">
        <v>9389</v>
      </c>
      <c r="D2717" t="s">
        <v>9360</v>
      </c>
      <c r="E2717" s="2">
        <v>45747</v>
      </c>
      <c r="F2717" s="2">
        <v>45777</v>
      </c>
      <c r="G2717" t="s">
        <v>5299</v>
      </c>
      <c r="H2717">
        <v>104</v>
      </c>
      <c r="I2717" s="4">
        <v>180.57575757575759</v>
      </c>
      <c r="J2717" t="s">
        <v>3</v>
      </c>
      <c r="K2717" t="s">
        <v>12</v>
      </c>
      <c r="L2717" s="6">
        <v>-0.42406444034233937</v>
      </c>
      <c r="M2717" s="7" t="s">
        <v>9494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8">
        <v>177.61940831341698</v>
      </c>
    </row>
    <row r="2718" spans="1:19" x14ac:dyDescent="0.25">
      <c r="A2718" t="s">
        <v>12348</v>
      </c>
      <c r="B2718" t="s">
        <v>5300</v>
      </c>
      <c r="C2718" t="s">
        <v>9389</v>
      </c>
      <c r="D2718" t="s">
        <v>9360</v>
      </c>
      <c r="E2718" s="2">
        <v>45747</v>
      </c>
      <c r="F2718" s="2">
        <v>45777</v>
      </c>
      <c r="G2718" t="s">
        <v>5301</v>
      </c>
      <c r="H2718">
        <v>158</v>
      </c>
      <c r="I2718" s="4">
        <v>163.23232323232324</v>
      </c>
      <c r="J2718" t="s">
        <v>3</v>
      </c>
      <c r="K2718" t="s">
        <v>12</v>
      </c>
      <c r="L2718" s="6">
        <v>-3.2054455445544638E-2</v>
      </c>
      <c r="M2718" s="7" t="s">
        <v>9473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8">
        <v>92.269822500476351</v>
      </c>
    </row>
    <row r="2719" spans="1:19" x14ac:dyDescent="0.25">
      <c r="A2719" t="s">
        <v>12349</v>
      </c>
      <c r="B2719" t="s">
        <v>5302</v>
      </c>
      <c r="C2719" t="s">
        <v>9389</v>
      </c>
      <c r="D2719" t="s">
        <v>9360</v>
      </c>
      <c r="E2719" s="2">
        <v>45747</v>
      </c>
      <c r="F2719" s="2">
        <v>45777</v>
      </c>
      <c r="G2719" t="s">
        <v>5303</v>
      </c>
      <c r="H2719">
        <v>218.9</v>
      </c>
      <c r="I2719" s="4">
        <v>176.71338383838383</v>
      </c>
      <c r="J2719" t="s">
        <v>3</v>
      </c>
      <c r="K2719" t="s">
        <v>12</v>
      </c>
      <c r="L2719" s="6">
        <v>0.23872903820459146</v>
      </c>
      <c r="M2719" s="7" t="s">
        <v>10252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8">
        <v>92.269822500476351</v>
      </c>
    </row>
    <row r="2720" spans="1:19" x14ac:dyDescent="0.25">
      <c r="A2720" t="s">
        <v>12350</v>
      </c>
      <c r="B2720" t="s">
        <v>5304</v>
      </c>
      <c r="C2720" t="s">
        <v>9389</v>
      </c>
      <c r="D2720" t="s">
        <v>9360</v>
      </c>
      <c r="E2720" s="2">
        <v>45747</v>
      </c>
      <c r="F2720" s="2">
        <v>45769</v>
      </c>
      <c r="G2720" t="s">
        <v>5305</v>
      </c>
      <c r="H2720">
        <v>160</v>
      </c>
      <c r="I2720" s="4">
        <v>266.27272727272731</v>
      </c>
      <c r="J2720" t="s">
        <v>3</v>
      </c>
      <c r="K2720" t="s">
        <v>1</v>
      </c>
      <c r="L2720" s="6">
        <v>-0.39911232502560612</v>
      </c>
      <c r="M2720" s="7" t="s">
        <v>9995</v>
      </c>
      <c r="N2720" t="s">
        <v>9401</v>
      </c>
      <c r="O2720">
        <v>266.77199999999999</v>
      </c>
      <c r="P2720">
        <v>0.98799999999999999</v>
      </c>
      <c r="Q2720">
        <v>0</v>
      </c>
      <c r="R2720">
        <v>0.98799999999999999</v>
      </c>
      <c r="S2720" s="8">
        <v>576.68639062797718</v>
      </c>
    </row>
    <row r="2721" spans="1:19" x14ac:dyDescent="0.25">
      <c r="A2721" t="s">
        <v>12351</v>
      </c>
      <c r="B2721" t="s">
        <v>5306</v>
      </c>
      <c r="C2721" t="s">
        <v>9389</v>
      </c>
      <c r="D2721" t="s">
        <v>9360</v>
      </c>
      <c r="E2721" s="2">
        <v>45747</v>
      </c>
      <c r="F2721" s="2">
        <v>45777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s="7" t="s">
        <v>9359</v>
      </c>
      <c r="N2721" t="s">
        <v>9400</v>
      </c>
      <c r="O2721">
        <v>175.08600000000001</v>
      </c>
      <c r="P2721">
        <v>0.63100000000000001</v>
      </c>
      <c r="Q2721">
        <v>0.152</v>
      </c>
      <c r="R2721">
        <v>0.78300000000000003</v>
      </c>
      <c r="S2721" s="8">
        <v>1.845396450009527</v>
      </c>
    </row>
    <row r="2722" spans="1:19" x14ac:dyDescent="0.25">
      <c r="A2722" t="s">
        <v>12352</v>
      </c>
      <c r="B2722" t="s">
        <v>5308</v>
      </c>
      <c r="C2722" t="s">
        <v>9388</v>
      </c>
      <c r="D2722" t="s">
        <v>9383</v>
      </c>
      <c r="E2722" s="2">
        <v>45747</v>
      </c>
      <c r="F2722" s="2">
        <v>45777</v>
      </c>
      <c r="G2722" t="s">
        <v>5309</v>
      </c>
      <c r="H2722">
        <v>147.41499999999999</v>
      </c>
      <c r="I2722" s="4">
        <v>149.53978383838384</v>
      </c>
      <c r="J2722" t="s">
        <v>3</v>
      </c>
      <c r="K2722" t="s">
        <v>1</v>
      </c>
      <c r="L2722" s="6">
        <v>-1.4208819779224946E-2</v>
      </c>
      <c r="M2722" s="7" t="s">
        <v>9486</v>
      </c>
      <c r="N2722" t="s">
        <v>9400</v>
      </c>
      <c r="O2722">
        <v>175.08600000000001</v>
      </c>
      <c r="P2722">
        <v>0.63100000000000001</v>
      </c>
      <c r="Q2722">
        <v>0.152</v>
      </c>
      <c r="R2722">
        <v>0.78300000000000003</v>
      </c>
      <c r="S2722" s="8">
        <v>118.9627915561906</v>
      </c>
    </row>
    <row r="2723" spans="1:19" x14ac:dyDescent="0.25">
      <c r="A2723" t="s">
        <v>12353</v>
      </c>
      <c r="B2723" t="s">
        <v>5310</v>
      </c>
      <c r="C2723" t="s">
        <v>9389</v>
      </c>
      <c r="D2723" t="s">
        <v>9360</v>
      </c>
      <c r="E2723" s="2">
        <v>45747</v>
      </c>
      <c r="F2723" s="2">
        <v>45777</v>
      </c>
      <c r="G2723" t="s">
        <v>5311</v>
      </c>
      <c r="H2723">
        <v>55</v>
      </c>
      <c r="I2723" s="4">
        <v>37.747474747474747</v>
      </c>
      <c r="J2723" t="s">
        <v>3</v>
      </c>
      <c r="K2723" t="s">
        <v>12</v>
      </c>
      <c r="L2723" s="6">
        <v>0.45705111051645697</v>
      </c>
      <c r="M2723" s="7" t="s">
        <v>10906</v>
      </c>
      <c r="N2723" t="s">
        <v>9405</v>
      </c>
      <c r="O2723">
        <v>233.39099999999999</v>
      </c>
      <c r="P2723">
        <v>0.873</v>
      </c>
      <c r="Q2723">
        <v>2E-3</v>
      </c>
      <c r="R2723">
        <v>0.875</v>
      </c>
      <c r="S2723" s="8">
        <v>92.269822500476351</v>
      </c>
    </row>
    <row r="2724" spans="1:19" x14ac:dyDescent="0.25">
      <c r="A2724" t="s">
        <v>12354</v>
      </c>
      <c r="B2724" t="s">
        <v>5312</v>
      </c>
      <c r="C2724" t="s">
        <v>9389</v>
      </c>
      <c r="D2724" t="s">
        <v>9360</v>
      </c>
      <c r="E2724" s="2">
        <v>45747</v>
      </c>
      <c r="F2724" s="2">
        <v>45777</v>
      </c>
      <c r="G2724" t="s">
        <v>5313</v>
      </c>
      <c r="H2724">
        <v>294.8</v>
      </c>
      <c r="I2724" s="4">
        <v>247.1949494949495</v>
      </c>
      <c r="J2724" t="s">
        <v>3</v>
      </c>
      <c r="K2724" t="s">
        <v>12</v>
      </c>
      <c r="L2724" s="6">
        <v>0.19258099974256604</v>
      </c>
      <c r="M2724" s="7" t="s">
        <v>9538</v>
      </c>
      <c r="N2724" t="s">
        <v>9405</v>
      </c>
      <c r="O2724">
        <v>233.39099999999999</v>
      </c>
      <c r="P2724">
        <v>0.873</v>
      </c>
      <c r="Q2724">
        <v>2E-3</v>
      </c>
      <c r="R2724">
        <v>0.875</v>
      </c>
      <c r="S2724" s="8">
        <v>161.47218937583361</v>
      </c>
    </row>
    <row r="2725" spans="1:19" x14ac:dyDescent="0.25">
      <c r="A2725" t="s">
        <v>12355</v>
      </c>
      <c r="B2725" t="s">
        <v>5314</v>
      </c>
      <c r="C2725" t="s">
        <v>9389</v>
      </c>
      <c r="D2725" t="s">
        <v>9360</v>
      </c>
      <c r="E2725" s="2">
        <v>45747</v>
      </c>
      <c r="F2725" s="2">
        <v>45777</v>
      </c>
      <c r="G2725" t="s">
        <v>5315</v>
      </c>
      <c r="H2725">
        <v>86.5</v>
      </c>
      <c r="I2725" s="4">
        <v>49.275757575757574</v>
      </c>
      <c r="J2725" t="s">
        <v>3</v>
      </c>
      <c r="K2725" t="s">
        <v>1</v>
      </c>
      <c r="L2725" s="6">
        <v>0.75542709550458165</v>
      </c>
      <c r="M2725" s="7" t="s">
        <v>11463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8">
        <v>106.11029587554781</v>
      </c>
    </row>
    <row r="2726" spans="1:19" x14ac:dyDescent="0.25">
      <c r="A2726" t="s">
        <v>12356</v>
      </c>
      <c r="B2726" t="s">
        <v>5316</v>
      </c>
      <c r="C2726" t="s">
        <v>9389</v>
      </c>
      <c r="D2726" t="s">
        <v>9360</v>
      </c>
      <c r="E2726" s="2">
        <v>45747</v>
      </c>
      <c r="F2726" s="2">
        <v>45777</v>
      </c>
      <c r="G2726" t="s">
        <v>5317</v>
      </c>
      <c r="H2726">
        <v>118.4</v>
      </c>
      <c r="I2726" s="4">
        <v>64.068686868686868</v>
      </c>
      <c r="J2726" t="s">
        <v>3</v>
      </c>
      <c r="K2726" t="s">
        <v>12</v>
      </c>
      <c r="L2726" s="6">
        <v>0.84801664879863803</v>
      </c>
      <c r="M2726" s="7" t="s">
        <v>10772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8">
        <v>149.93846156327407</v>
      </c>
    </row>
    <row r="2727" spans="1:19" x14ac:dyDescent="0.25">
      <c r="A2727" t="s">
        <v>12357</v>
      </c>
      <c r="B2727" t="s">
        <v>5318</v>
      </c>
      <c r="C2727" t="s">
        <v>9389</v>
      </c>
      <c r="D2727" t="s">
        <v>9360</v>
      </c>
      <c r="E2727" s="2">
        <v>45747</v>
      </c>
      <c r="F2727" s="2">
        <v>45777</v>
      </c>
      <c r="G2727" t="s">
        <v>5319</v>
      </c>
      <c r="H2727">
        <v>63</v>
      </c>
      <c r="I2727" s="4">
        <v>62.436363636363645</v>
      </c>
      <c r="J2727" t="s">
        <v>3</v>
      </c>
      <c r="K2727" t="s">
        <v>12</v>
      </c>
      <c r="L2727" s="6">
        <v>9.0273733255676891E-3</v>
      </c>
      <c r="M2727" s="7" t="s">
        <v>9492</v>
      </c>
      <c r="N2727" t="s">
        <v>9401</v>
      </c>
      <c r="O2727">
        <v>266.77199999999999</v>
      </c>
      <c r="P2727">
        <v>0.98799999999999999</v>
      </c>
      <c r="Q2727">
        <v>0</v>
      </c>
      <c r="R2727">
        <v>0.98799999999999999</v>
      </c>
      <c r="S2727" s="8">
        <v>83.042840250428711</v>
      </c>
    </row>
    <row r="2728" spans="1:19" x14ac:dyDescent="0.25">
      <c r="A2728" t="s">
        <v>12357</v>
      </c>
      <c r="B2728" t="s">
        <v>5318</v>
      </c>
      <c r="C2728" t="s">
        <v>9389</v>
      </c>
      <c r="D2728" t="s">
        <v>9360</v>
      </c>
      <c r="E2728" s="2">
        <v>45747</v>
      </c>
      <c r="F2728" s="2">
        <v>45777</v>
      </c>
      <c r="G2728" t="s">
        <v>5319</v>
      </c>
      <c r="H2728">
        <v>63</v>
      </c>
      <c r="I2728" s="4">
        <v>62.461855670103098</v>
      </c>
      <c r="J2728" t="s">
        <v>3</v>
      </c>
      <c r="K2728" t="s">
        <v>12</v>
      </c>
      <c r="L2728" s="6">
        <v>8.6155674390968606E-3</v>
      </c>
      <c r="M2728" s="7" t="s">
        <v>9492</v>
      </c>
      <c r="N2728" t="s">
        <v>9401</v>
      </c>
      <c r="O2728">
        <v>266.77199999999999</v>
      </c>
      <c r="P2728">
        <v>0.98799999999999999</v>
      </c>
      <c r="Q2728">
        <v>0</v>
      </c>
      <c r="R2728">
        <v>0.98799999999999999</v>
      </c>
      <c r="S2728" s="8">
        <v>83.042840250428711</v>
      </c>
    </row>
    <row r="2729" spans="1:19" x14ac:dyDescent="0.25">
      <c r="A2729" t="s">
        <v>12358</v>
      </c>
      <c r="B2729" t="s">
        <v>5320</v>
      </c>
      <c r="C2729" t="s">
        <v>9389</v>
      </c>
      <c r="D2729" t="s">
        <v>9383</v>
      </c>
      <c r="E2729" s="2">
        <v>45747</v>
      </c>
      <c r="F2729" s="2">
        <v>45753</v>
      </c>
      <c r="G2729" t="s">
        <v>5321</v>
      </c>
      <c r="H2729">
        <v>17.38</v>
      </c>
      <c r="I2729" s="4">
        <v>12.395454545454545</v>
      </c>
      <c r="J2729" t="s">
        <v>3</v>
      </c>
      <c r="K2729" t="s">
        <v>1</v>
      </c>
      <c r="L2729" s="6">
        <v>0.40212687935460223</v>
      </c>
      <c r="M2729" s="7" t="s">
        <v>11332</v>
      </c>
      <c r="N2729" t="s">
        <v>9404</v>
      </c>
      <c r="O2729">
        <v>355.73599999999999</v>
      </c>
      <c r="P2729">
        <v>1.337</v>
      </c>
      <c r="Q2729">
        <v>0.01</v>
      </c>
      <c r="R2729">
        <v>1.347</v>
      </c>
      <c r="S2729" s="8">
        <v>7.1582676976023034</v>
      </c>
    </row>
    <row r="2730" spans="1:19" x14ac:dyDescent="0.25">
      <c r="A2730" t="s">
        <v>12359</v>
      </c>
      <c r="B2730" t="s">
        <v>5322</v>
      </c>
      <c r="C2730" t="s">
        <v>9388</v>
      </c>
      <c r="D2730" t="s">
        <v>9383</v>
      </c>
      <c r="E2730" s="2">
        <v>45747</v>
      </c>
      <c r="F2730" s="2">
        <v>45777</v>
      </c>
      <c r="G2730" t="s">
        <v>5323</v>
      </c>
      <c r="H2730">
        <v>161.60310000000001</v>
      </c>
      <c r="I2730" s="4">
        <v>176.90303030303031</v>
      </c>
      <c r="J2730" t="s">
        <v>3</v>
      </c>
      <c r="K2730" t="s">
        <v>12</v>
      </c>
      <c r="L2730" s="6">
        <v>-8.6487666586727796E-2</v>
      </c>
      <c r="M2730" s="7" t="s">
        <v>9513</v>
      </c>
      <c r="N2730" t="s">
        <v>9404</v>
      </c>
      <c r="O2730">
        <v>355.73599999999999</v>
      </c>
      <c r="P2730">
        <v>1.337</v>
      </c>
      <c r="Q2730">
        <v>0.01</v>
      </c>
      <c r="R2730">
        <v>1.347</v>
      </c>
      <c r="S2730" s="8">
        <v>150.96844967558354</v>
      </c>
    </row>
    <row r="2731" spans="1:19" x14ac:dyDescent="0.25">
      <c r="A2731" t="s">
        <v>12359</v>
      </c>
      <c r="B2731" t="s">
        <v>5322</v>
      </c>
      <c r="C2731" t="s">
        <v>9388</v>
      </c>
      <c r="D2731" t="s">
        <v>9383</v>
      </c>
      <c r="E2731" s="2">
        <v>45747</v>
      </c>
      <c r="F2731" s="2">
        <v>45777</v>
      </c>
      <c r="G2731" t="s">
        <v>5323</v>
      </c>
      <c r="H2731">
        <v>161.60310000000001</v>
      </c>
      <c r="I2731" s="4">
        <v>176.90303030303031</v>
      </c>
      <c r="J2731" t="s">
        <v>3</v>
      </c>
      <c r="K2731" t="s">
        <v>12</v>
      </c>
      <c r="L2731" s="6">
        <v>-8.6487666586727796E-2</v>
      </c>
      <c r="M2731" s="7" t="s">
        <v>9513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8">
        <v>150.96844967558354</v>
      </c>
    </row>
    <row r="2732" spans="1:19" x14ac:dyDescent="0.25">
      <c r="A2732" t="s">
        <v>12360</v>
      </c>
      <c r="B2732" t="s">
        <v>5324</v>
      </c>
      <c r="C2732" t="s">
        <v>9389</v>
      </c>
      <c r="D2732" t="s">
        <v>9360</v>
      </c>
      <c r="E2732" s="2">
        <v>45747</v>
      </c>
      <c r="F2732" s="2">
        <v>45777</v>
      </c>
      <c r="G2732" t="s">
        <v>5325</v>
      </c>
      <c r="H2732">
        <v>11.9</v>
      </c>
      <c r="I2732" s="4">
        <v>2.037831021437579</v>
      </c>
      <c r="J2732" t="s">
        <v>3</v>
      </c>
      <c r="K2732" t="s">
        <v>1</v>
      </c>
      <c r="L2732" s="6">
        <v>4.83954207920792</v>
      </c>
      <c r="M2732" s="7" t="s">
        <v>12361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8">
        <v>16.147218937583361</v>
      </c>
    </row>
    <row r="2733" spans="1:19" x14ac:dyDescent="0.25">
      <c r="A2733" t="s">
        <v>12362</v>
      </c>
      <c r="B2733" t="s">
        <v>5326</v>
      </c>
      <c r="C2733" t="s">
        <v>9389</v>
      </c>
      <c r="D2733" t="s">
        <v>9360</v>
      </c>
      <c r="E2733" s="2">
        <v>45747</v>
      </c>
      <c r="F2733" s="2">
        <v>45777</v>
      </c>
      <c r="G2733" t="s">
        <v>5327</v>
      </c>
      <c r="H2733">
        <v>59.5</v>
      </c>
      <c r="I2733" s="4">
        <v>72.463917525773198</v>
      </c>
      <c r="J2733" t="s">
        <v>3</v>
      </c>
      <c r="K2733" t="s">
        <v>12</v>
      </c>
      <c r="L2733" s="6">
        <v>-0.17890169298620007</v>
      </c>
      <c r="M2733" s="7" t="s">
        <v>9608</v>
      </c>
      <c r="N2733" t="s">
        <v>9405</v>
      </c>
      <c r="O2733">
        <v>233.39099999999999</v>
      </c>
      <c r="P2733">
        <v>0.873</v>
      </c>
      <c r="Q2733">
        <v>2E-3</v>
      </c>
      <c r="R2733">
        <v>0.875</v>
      </c>
      <c r="S2733" s="8">
        <v>73.815858000381084</v>
      </c>
    </row>
    <row r="2734" spans="1:19" x14ac:dyDescent="0.25">
      <c r="A2734" t="s">
        <v>12363</v>
      </c>
      <c r="B2734" t="s">
        <v>5328</v>
      </c>
      <c r="C2734" t="s">
        <v>9388</v>
      </c>
      <c r="D2734" t="s">
        <v>9383</v>
      </c>
      <c r="E2734" s="2">
        <v>45747</v>
      </c>
      <c r="F2734" s="2">
        <v>45777</v>
      </c>
      <c r="G2734" t="s">
        <v>5329</v>
      </c>
      <c r="H2734">
        <v>179.72810000000001</v>
      </c>
      <c r="I2734" s="4">
        <v>186.18686868686868</v>
      </c>
      <c r="J2734" t="s">
        <v>3</v>
      </c>
      <c r="K2734" t="s">
        <v>12</v>
      </c>
      <c r="L2734" s="6">
        <v>-3.4689711108097043E-2</v>
      </c>
      <c r="M2734" s="7" t="s">
        <v>9473</v>
      </c>
      <c r="N2734" t="s">
        <v>9405</v>
      </c>
      <c r="O2734">
        <v>233.39099999999999</v>
      </c>
      <c r="P2734">
        <v>0.873</v>
      </c>
      <c r="Q2734">
        <v>2E-3</v>
      </c>
      <c r="R2734">
        <v>0.875</v>
      </c>
      <c r="S2734" s="8">
        <v>176.26953652301336</v>
      </c>
    </row>
    <row r="2735" spans="1:19" x14ac:dyDescent="0.25">
      <c r="A2735" t="s">
        <v>12364</v>
      </c>
      <c r="B2735" t="s">
        <v>5330</v>
      </c>
      <c r="C2735" t="s">
        <v>9389</v>
      </c>
      <c r="D2735" t="s">
        <v>9360</v>
      </c>
      <c r="E2735" s="2">
        <v>45747</v>
      </c>
      <c r="F2735" s="2">
        <v>45777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s="7" t="s">
        <v>9359</v>
      </c>
      <c r="N2735" t="s">
        <v>9399</v>
      </c>
      <c r="O2735">
        <v>365.22199999999998</v>
      </c>
      <c r="P2735">
        <v>1.357</v>
      </c>
      <c r="Q2735">
        <v>2E-3</v>
      </c>
      <c r="R2735">
        <v>1.359</v>
      </c>
      <c r="S2735" s="8">
        <v>4.6134911250238178</v>
      </c>
    </row>
    <row r="2736" spans="1:19" x14ac:dyDescent="0.25">
      <c r="A2736" t="s">
        <v>12365</v>
      </c>
      <c r="B2736" t="s">
        <v>5332</v>
      </c>
      <c r="C2736" t="s">
        <v>9389</v>
      </c>
      <c r="D2736" t="s">
        <v>9360</v>
      </c>
      <c r="E2736" s="2">
        <v>45747</v>
      </c>
      <c r="F2736" s="2">
        <v>45777</v>
      </c>
      <c r="G2736" t="s">
        <v>5333</v>
      </c>
      <c r="H2736">
        <v>8.0299999999999994</v>
      </c>
      <c r="I2736" s="4">
        <v>9.4427536231884108</v>
      </c>
      <c r="J2736" t="s">
        <v>3</v>
      </c>
      <c r="K2736" t="s">
        <v>1</v>
      </c>
      <c r="L2736" s="6">
        <v>-0.1496124625892109</v>
      </c>
      <c r="M2736" s="7" t="s">
        <v>10090</v>
      </c>
      <c r="N2736" t="s">
        <v>9400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8">
        <v>6.9202366875357253</v>
      </c>
    </row>
    <row r="2737" spans="1:19" x14ac:dyDescent="0.25">
      <c r="A2737" t="s">
        <v>12366</v>
      </c>
      <c r="B2737" t="s">
        <v>5334</v>
      </c>
      <c r="C2737" t="s">
        <v>9389</v>
      </c>
      <c r="D2737" t="s">
        <v>9383</v>
      </c>
      <c r="E2737" s="2">
        <v>45747</v>
      </c>
      <c r="F2737" s="2">
        <v>45777</v>
      </c>
      <c r="G2737" t="s">
        <v>5335</v>
      </c>
      <c r="H2737">
        <v>0.153</v>
      </c>
      <c r="I2737" s="4">
        <v>4.4888888888888888E-2</v>
      </c>
      <c r="J2737" t="s">
        <v>3</v>
      </c>
      <c r="K2737" t="s">
        <v>1</v>
      </c>
      <c r="L2737" s="6">
        <v>2.4084158415841586</v>
      </c>
      <c r="M2737" s="7" t="s">
        <v>12367</v>
      </c>
      <c r="N2737" t="s">
        <v>9400</v>
      </c>
      <c r="O2737">
        <v>175.08600000000001</v>
      </c>
      <c r="P2737">
        <v>0.63100000000000001</v>
      </c>
      <c r="Q2737">
        <v>0.152</v>
      </c>
      <c r="R2737">
        <v>0.78300000000000003</v>
      </c>
      <c r="S2737" s="8">
        <v>14.484785276985859</v>
      </c>
    </row>
    <row r="2738" spans="1:19" x14ac:dyDescent="0.25">
      <c r="A2738" t="s">
        <v>12368</v>
      </c>
      <c r="B2738" t="s">
        <v>5336</v>
      </c>
      <c r="C2738" t="s">
        <v>9388</v>
      </c>
      <c r="D2738" t="s">
        <v>9383</v>
      </c>
      <c r="E2738" s="2">
        <v>45747</v>
      </c>
      <c r="F2738" s="2">
        <v>45777</v>
      </c>
      <c r="G2738" t="s">
        <v>5337</v>
      </c>
      <c r="H2738">
        <v>160.1953</v>
      </c>
      <c r="I2738" s="4">
        <v>165.12683838383839</v>
      </c>
      <c r="J2738" t="s">
        <v>3</v>
      </c>
      <c r="K2738" t="s">
        <v>12</v>
      </c>
      <c r="L2738" s="6">
        <v>-2.9865153551689727E-2</v>
      </c>
      <c r="M2738" s="7" t="s">
        <v>9473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8">
        <v>233.96641818023056</v>
      </c>
    </row>
    <row r="2739" spans="1:19" x14ac:dyDescent="0.25">
      <c r="A2739" t="s">
        <v>12369</v>
      </c>
      <c r="B2739" t="s">
        <v>5338</v>
      </c>
      <c r="C2739" t="s">
        <v>9388</v>
      </c>
      <c r="D2739" t="s">
        <v>9383</v>
      </c>
      <c r="E2739" s="2">
        <v>45747</v>
      </c>
      <c r="F2739" s="2">
        <v>45777</v>
      </c>
      <c r="G2739" t="s">
        <v>5339</v>
      </c>
      <c r="H2739">
        <v>263.15039999999999</v>
      </c>
      <c r="I2739" s="4">
        <v>271.8519060606061</v>
      </c>
      <c r="J2739" t="s">
        <v>3</v>
      </c>
      <c r="K2739" t="s">
        <v>12</v>
      </c>
      <c r="L2739" s="6">
        <v>-3.2008258417971946E-2</v>
      </c>
      <c r="M2739" s="7" t="s">
        <v>9473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8">
        <v>234.05311522254041</v>
      </c>
    </row>
    <row r="2740" spans="1:19" x14ac:dyDescent="0.25">
      <c r="A2740" t="s">
        <v>12370</v>
      </c>
      <c r="B2740" t="s">
        <v>5340</v>
      </c>
      <c r="C2740" t="s">
        <v>9388</v>
      </c>
      <c r="D2740" t="s">
        <v>9383</v>
      </c>
      <c r="E2740" s="2">
        <v>45747</v>
      </c>
      <c r="F2740" s="2">
        <v>45777</v>
      </c>
      <c r="G2740" t="s">
        <v>5341</v>
      </c>
      <c r="H2740">
        <v>160.57910000000001</v>
      </c>
      <c r="I2740" s="4">
        <v>171.68377878787879</v>
      </c>
      <c r="J2740" t="s">
        <v>3</v>
      </c>
      <c r="K2740" t="s">
        <v>12</v>
      </c>
      <c r="L2740" s="6">
        <v>-6.46810017013838E-2</v>
      </c>
      <c r="M2740" s="7" t="s">
        <v>9573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8">
        <v>233.89417064497232</v>
      </c>
    </row>
    <row r="2741" spans="1:19" x14ac:dyDescent="0.25">
      <c r="A2741" t="s">
        <v>12371</v>
      </c>
      <c r="B2741" t="s">
        <v>5342</v>
      </c>
      <c r="C2741" t="s">
        <v>9388</v>
      </c>
      <c r="D2741" t="s">
        <v>9383</v>
      </c>
      <c r="E2741" s="2">
        <v>45747</v>
      </c>
      <c r="F2741" s="2">
        <v>45777</v>
      </c>
      <c r="G2741" t="s">
        <v>5343</v>
      </c>
      <c r="H2741">
        <v>119.1</v>
      </c>
      <c r="I2741" s="4">
        <v>125.17878787878789</v>
      </c>
      <c r="J2741" t="s">
        <v>3</v>
      </c>
      <c r="K2741" t="s">
        <v>12</v>
      </c>
      <c r="L2741" s="6">
        <v>-4.8560846304679495E-2</v>
      </c>
      <c r="M2741" s="7" t="s">
        <v>9464</v>
      </c>
      <c r="N2741" t="s">
        <v>9404</v>
      </c>
      <c r="O2741">
        <v>355.73599999999999</v>
      </c>
      <c r="P2741">
        <v>1.337</v>
      </c>
      <c r="Q2741">
        <v>0.01</v>
      </c>
      <c r="R2741">
        <v>1.347</v>
      </c>
      <c r="S2741" s="8">
        <v>128.74510783015404</v>
      </c>
    </row>
    <row r="2742" spans="1:19" x14ac:dyDescent="0.25">
      <c r="A2742" t="s">
        <v>12371</v>
      </c>
      <c r="B2742" t="s">
        <v>5342</v>
      </c>
      <c r="C2742" t="s">
        <v>9388</v>
      </c>
      <c r="D2742" t="s">
        <v>9383</v>
      </c>
      <c r="E2742" s="2">
        <v>45747</v>
      </c>
      <c r="F2742" s="2">
        <v>45777</v>
      </c>
      <c r="G2742" t="s">
        <v>5343</v>
      </c>
      <c r="H2742">
        <v>119.1</v>
      </c>
      <c r="I2742" s="4">
        <v>125.17878787878789</v>
      </c>
      <c r="J2742" t="s">
        <v>3</v>
      </c>
      <c r="K2742" t="s">
        <v>12</v>
      </c>
      <c r="L2742" s="6">
        <v>-4.8560846304679495E-2</v>
      </c>
      <c r="M2742" s="7" t="s">
        <v>9464</v>
      </c>
      <c r="N2742" t="s">
        <v>9404</v>
      </c>
      <c r="O2742">
        <v>355.73599999999999</v>
      </c>
      <c r="P2742">
        <v>1.337</v>
      </c>
      <c r="Q2742">
        <v>0.01</v>
      </c>
      <c r="R2742">
        <v>1.347</v>
      </c>
      <c r="S2742" s="8">
        <v>128.74510783015404</v>
      </c>
    </row>
    <row r="2743" spans="1:19" x14ac:dyDescent="0.25">
      <c r="A2743" t="s">
        <v>12372</v>
      </c>
      <c r="B2743" t="s">
        <v>5344</v>
      </c>
      <c r="C2743" t="s">
        <v>9388</v>
      </c>
      <c r="D2743" t="s">
        <v>9383</v>
      </c>
      <c r="E2743" s="2">
        <v>45747</v>
      </c>
      <c r="F2743" s="2">
        <v>45777</v>
      </c>
      <c r="G2743" t="s">
        <v>5345</v>
      </c>
      <c r="H2743">
        <v>104.7</v>
      </c>
      <c r="I2743" s="4">
        <v>108.75353535353536</v>
      </c>
      <c r="J2743" t="s">
        <v>3</v>
      </c>
      <c r="K2743" t="s">
        <v>12</v>
      </c>
      <c r="L2743" s="6">
        <v>-3.7272676611000644E-2</v>
      </c>
      <c r="M2743" s="7" t="s">
        <v>9475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8">
        <v>125.99970149034155</v>
      </c>
    </row>
    <row r="2744" spans="1:19" x14ac:dyDescent="0.25">
      <c r="A2744" t="s">
        <v>12373</v>
      </c>
      <c r="B2744" t="s">
        <v>5346</v>
      </c>
      <c r="C2744" t="s">
        <v>9388</v>
      </c>
      <c r="D2744" t="s">
        <v>9383</v>
      </c>
      <c r="E2744" s="2">
        <v>45747</v>
      </c>
      <c r="F2744" s="2">
        <v>45777</v>
      </c>
      <c r="G2744" t="s">
        <v>5347</v>
      </c>
      <c r="H2744">
        <v>109.8</v>
      </c>
      <c r="I2744" s="4">
        <v>105.97154963680387</v>
      </c>
      <c r="J2744" t="s">
        <v>3</v>
      </c>
      <c r="K2744" t="s">
        <v>12</v>
      </c>
      <c r="L2744" s="6">
        <v>3.6127152771827653E-2</v>
      </c>
      <c r="M2744" s="7" t="s">
        <v>9488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8">
        <v>125.99970149034155</v>
      </c>
    </row>
    <row r="2745" spans="1:19" x14ac:dyDescent="0.25">
      <c r="A2745" t="s">
        <v>12374</v>
      </c>
      <c r="B2745" t="s">
        <v>5348</v>
      </c>
      <c r="C2745" t="s">
        <v>9388</v>
      </c>
      <c r="D2745" t="s">
        <v>9383</v>
      </c>
      <c r="E2745" s="2">
        <v>45747</v>
      </c>
      <c r="F2745" s="2">
        <v>45777</v>
      </c>
      <c r="G2745" t="s">
        <v>5349</v>
      </c>
      <c r="H2745">
        <v>147</v>
      </c>
      <c r="I2745" s="4">
        <v>108.36864406779661</v>
      </c>
      <c r="J2745" t="s">
        <v>3</v>
      </c>
      <c r="K2745" t="s">
        <v>12</v>
      </c>
      <c r="L2745" s="6">
        <v>0.35648093841642225</v>
      </c>
      <c r="M2745" s="7" t="s">
        <v>11459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8">
        <v>125.99970149034155</v>
      </c>
    </row>
    <row r="2746" spans="1:19" x14ac:dyDescent="0.25">
      <c r="A2746" t="s">
        <v>12374</v>
      </c>
      <c r="B2746" t="s">
        <v>5348</v>
      </c>
      <c r="C2746" t="s">
        <v>9388</v>
      </c>
      <c r="D2746" t="s">
        <v>9383</v>
      </c>
      <c r="E2746" s="2">
        <v>45747</v>
      </c>
      <c r="F2746" s="2">
        <v>45777</v>
      </c>
      <c r="G2746" t="s">
        <v>5349</v>
      </c>
      <c r="H2746">
        <v>147</v>
      </c>
      <c r="I2746" s="4">
        <v>110.6919191919192</v>
      </c>
      <c r="J2746" t="s">
        <v>3</v>
      </c>
      <c r="K2746" t="s">
        <v>12</v>
      </c>
      <c r="L2746" s="6">
        <v>0.32801022037687644</v>
      </c>
      <c r="M2746" s="7" t="s">
        <v>10076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8">
        <v>125.99970149034155</v>
      </c>
    </row>
    <row r="2747" spans="1:19" x14ac:dyDescent="0.25">
      <c r="A2747" t="s">
        <v>12375</v>
      </c>
      <c r="B2747" t="s">
        <v>5350</v>
      </c>
      <c r="C2747" t="s">
        <v>9388</v>
      </c>
      <c r="D2747" t="s">
        <v>9383</v>
      </c>
      <c r="E2747" s="2">
        <v>45747</v>
      </c>
      <c r="F2747" s="2">
        <v>45777</v>
      </c>
      <c r="G2747" t="s">
        <v>5351</v>
      </c>
      <c r="H2747">
        <v>508</v>
      </c>
      <c r="I2747" s="4">
        <v>481.93608247422685</v>
      </c>
      <c r="J2747" t="s">
        <v>3</v>
      </c>
      <c r="K2747" t="s">
        <v>12</v>
      </c>
      <c r="L2747" s="6">
        <v>5.4081689405704569E-2</v>
      </c>
      <c r="M2747" s="7" t="s">
        <v>9498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8">
        <v>626.16938808302189</v>
      </c>
    </row>
    <row r="2748" spans="1:19" x14ac:dyDescent="0.25">
      <c r="A2748" t="s">
        <v>12376</v>
      </c>
      <c r="B2748" t="s">
        <v>5352</v>
      </c>
      <c r="C2748" t="s">
        <v>9389</v>
      </c>
      <c r="D2748" t="s">
        <v>9383</v>
      </c>
      <c r="E2748" s="2">
        <v>45747</v>
      </c>
      <c r="F2748" s="2">
        <v>45777</v>
      </c>
      <c r="G2748" t="s">
        <v>5353</v>
      </c>
      <c r="H2748">
        <v>26.184000000000001</v>
      </c>
      <c r="I2748" s="4">
        <v>63.109221739130462</v>
      </c>
      <c r="J2748" t="s">
        <v>3</v>
      </c>
      <c r="K2748" t="s">
        <v>1</v>
      </c>
      <c r="L2748" s="6">
        <v>-0.58510025510638197</v>
      </c>
      <c r="M2748" s="7" t="s">
        <v>9521</v>
      </c>
      <c r="N2748" t="s">
        <v>9400</v>
      </c>
      <c r="O2748">
        <v>175.08600000000001</v>
      </c>
      <c r="P2748">
        <v>0.63100000000000001</v>
      </c>
      <c r="Q2748">
        <v>0.152</v>
      </c>
      <c r="R2748">
        <v>0.78300000000000003</v>
      </c>
      <c r="S2748" s="8">
        <v>36.036065588784247</v>
      </c>
    </row>
    <row r="2749" spans="1:19" x14ac:dyDescent="0.25">
      <c r="A2749" t="s">
        <v>12377</v>
      </c>
      <c r="B2749" t="s">
        <v>5354</v>
      </c>
      <c r="C2749" t="s">
        <v>9389</v>
      </c>
      <c r="D2749" t="s">
        <v>9383</v>
      </c>
      <c r="E2749" s="2">
        <v>45747</v>
      </c>
      <c r="F2749" s="2">
        <v>45777</v>
      </c>
      <c r="G2749" t="s">
        <v>5355</v>
      </c>
      <c r="H2749">
        <v>24.7</v>
      </c>
      <c r="I2749" s="4">
        <v>9.1855670103092795</v>
      </c>
      <c r="J2749" t="s">
        <v>3</v>
      </c>
      <c r="K2749" t="s">
        <v>1</v>
      </c>
      <c r="L2749" s="6">
        <v>1.6890011223344552</v>
      </c>
      <c r="M2749" s="7" t="s">
        <v>12378</v>
      </c>
      <c r="N2749" t="s">
        <v>9402</v>
      </c>
      <c r="O2749">
        <v>193.684</v>
      </c>
      <c r="P2749">
        <v>0.72699999999999998</v>
      </c>
      <c r="Q2749">
        <v>2E-3</v>
      </c>
      <c r="R2749">
        <v>0.72899999999999998</v>
      </c>
      <c r="S2749" s="8">
        <v>69.816053217319904</v>
      </c>
    </row>
    <row r="2750" spans="1:19" x14ac:dyDescent="0.25">
      <c r="A2750" t="s">
        <v>12379</v>
      </c>
      <c r="B2750" t="s">
        <v>5356</v>
      </c>
      <c r="C2750" t="s">
        <v>9389</v>
      </c>
      <c r="D2750" t="s">
        <v>9383</v>
      </c>
      <c r="E2750" s="2">
        <v>45747</v>
      </c>
      <c r="F2750" s="2">
        <v>45777</v>
      </c>
      <c r="G2750" t="s">
        <v>5357</v>
      </c>
      <c r="H2750">
        <v>10.898</v>
      </c>
      <c r="I2750" s="4">
        <v>7.2780309278350517</v>
      </c>
      <c r="J2750" t="s">
        <v>3</v>
      </c>
      <c r="K2750" t="s">
        <v>1</v>
      </c>
      <c r="L2750" s="6">
        <v>0.49738302956645408</v>
      </c>
      <c r="M2750" s="7" t="s">
        <v>11557</v>
      </c>
      <c r="N2750" t="s">
        <v>9402</v>
      </c>
      <c r="O2750">
        <v>193.684</v>
      </c>
      <c r="P2750">
        <v>0.72699999999999998</v>
      </c>
      <c r="Q2750">
        <v>2E-3</v>
      </c>
      <c r="R2750">
        <v>0.72899999999999998</v>
      </c>
      <c r="S2750" s="8">
        <v>17.008533503704619</v>
      </c>
    </row>
    <row r="2751" spans="1:19" x14ac:dyDescent="0.25">
      <c r="A2751" t="s">
        <v>12380</v>
      </c>
      <c r="B2751" t="s">
        <v>5358</v>
      </c>
      <c r="C2751" t="s">
        <v>9389</v>
      </c>
      <c r="D2751" t="s">
        <v>9383</v>
      </c>
      <c r="E2751" s="2">
        <v>45747</v>
      </c>
      <c r="F2751" s="2">
        <v>45777</v>
      </c>
      <c r="G2751" t="s">
        <v>5359</v>
      </c>
      <c r="H2751">
        <v>11.9</v>
      </c>
      <c r="I2751" s="4">
        <v>11.94123711340206</v>
      </c>
      <c r="J2751" t="s">
        <v>3</v>
      </c>
      <c r="K2751" t="s">
        <v>1</v>
      </c>
      <c r="L2751" s="6">
        <v>-3.4533367866699249E-3</v>
      </c>
      <c r="M2751" s="7" t="s">
        <v>9569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8">
        <v>14.438898945590971</v>
      </c>
    </row>
    <row r="2752" spans="1:19" x14ac:dyDescent="0.25">
      <c r="A2752" t="s">
        <v>12381</v>
      </c>
      <c r="B2752" t="s">
        <v>5360</v>
      </c>
      <c r="C2752" t="s">
        <v>9389</v>
      </c>
      <c r="D2752" t="s">
        <v>9383</v>
      </c>
      <c r="E2752" s="2">
        <v>45747</v>
      </c>
      <c r="F2752" s="2">
        <v>45777</v>
      </c>
      <c r="G2752" t="s">
        <v>5361</v>
      </c>
      <c r="H2752">
        <v>9.1849000000000007</v>
      </c>
      <c r="I2752" s="4">
        <v>9.7663939393939394</v>
      </c>
      <c r="J2752" t="s">
        <v>3</v>
      </c>
      <c r="K2752" t="s">
        <v>1</v>
      </c>
      <c r="L2752" s="6">
        <v>-5.9540291227493047E-2</v>
      </c>
      <c r="M2752" s="7" t="s">
        <v>9573</v>
      </c>
      <c r="N2752" t="s">
        <v>9400</v>
      </c>
      <c r="O2752">
        <v>175.08600000000001</v>
      </c>
      <c r="P2752">
        <v>0.63100000000000001</v>
      </c>
      <c r="Q2752">
        <v>0.152</v>
      </c>
      <c r="R2752">
        <v>0.78300000000000003</v>
      </c>
      <c r="S2752" s="8">
        <v>10.882708262487263</v>
      </c>
    </row>
    <row r="2753" spans="1:19" x14ac:dyDescent="0.25">
      <c r="A2753" t="s">
        <v>12382</v>
      </c>
      <c r="B2753" t="s">
        <v>5362</v>
      </c>
      <c r="C2753" t="s">
        <v>9389</v>
      </c>
      <c r="D2753" t="s">
        <v>9360</v>
      </c>
      <c r="E2753" s="2">
        <v>45747</v>
      </c>
      <c r="F2753" s="2">
        <v>45777</v>
      </c>
      <c r="G2753" t="s">
        <v>5363</v>
      </c>
      <c r="H2753">
        <v>2.66</v>
      </c>
      <c r="I2753" s="4">
        <v>0</v>
      </c>
      <c r="J2753" t="s">
        <v>3</v>
      </c>
      <c r="K2753" t="s">
        <v>1</v>
      </c>
      <c r="L2753" s="6" t="s">
        <v>9359</v>
      </c>
      <c r="M2753" s="7" t="s">
        <v>9359</v>
      </c>
      <c r="N2753" t="s">
        <v>9405</v>
      </c>
      <c r="O2753">
        <v>233.39099999999999</v>
      </c>
      <c r="P2753">
        <v>0.873</v>
      </c>
      <c r="Q2753">
        <v>2E-3</v>
      </c>
      <c r="R2753">
        <v>0.875</v>
      </c>
      <c r="S2753" s="8">
        <v>3.4601183437678626</v>
      </c>
    </row>
    <row r="2754" spans="1:19" x14ac:dyDescent="0.25">
      <c r="A2754" t="s">
        <v>12383</v>
      </c>
      <c r="B2754" t="s">
        <v>5364</v>
      </c>
      <c r="C2754" t="s">
        <v>9389</v>
      </c>
      <c r="D2754" t="s">
        <v>9383</v>
      </c>
      <c r="E2754" s="2">
        <v>45747</v>
      </c>
      <c r="F2754" s="2">
        <v>45777</v>
      </c>
      <c r="G2754" t="s">
        <v>5365</v>
      </c>
      <c r="H2754">
        <v>7.5</v>
      </c>
      <c r="I2754" s="4">
        <v>7.7260824742268044</v>
      </c>
      <c r="J2754" t="s">
        <v>3</v>
      </c>
      <c r="K2754" t="s">
        <v>12</v>
      </c>
      <c r="L2754" s="6">
        <v>-2.9262239301869442E-2</v>
      </c>
      <c r="M2754" s="7" t="s">
        <v>9473</v>
      </c>
      <c r="N2754" t="s">
        <v>9402</v>
      </c>
      <c r="O2754">
        <v>193.684</v>
      </c>
      <c r="P2754">
        <v>0.72699999999999998</v>
      </c>
      <c r="Q2754">
        <v>2E-3</v>
      </c>
      <c r="R2754">
        <v>0.72899999999999998</v>
      </c>
      <c r="S2754" s="8">
        <v>2.9826115406676266</v>
      </c>
    </row>
    <row r="2755" spans="1:19" x14ac:dyDescent="0.25">
      <c r="A2755" t="s">
        <v>12384</v>
      </c>
      <c r="B2755" t="s">
        <v>5366</v>
      </c>
      <c r="C2755" t="s">
        <v>9389</v>
      </c>
      <c r="D2755" t="s">
        <v>9383</v>
      </c>
      <c r="E2755" s="2">
        <v>45747</v>
      </c>
      <c r="F2755" s="2">
        <v>45777</v>
      </c>
      <c r="G2755" t="s">
        <v>5367</v>
      </c>
      <c r="H2755">
        <v>11.64</v>
      </c>
      <c r="I2755" s="4">
        <v>11.477272727272728</v>
      </c>
      <c r="J2755" t="s">
        <v>3</v>
      </c>
      <c r="K2755" t="s">
        <v>12</v>
      </c>
      <c r="L2755" s="6">
        <v>1.4178217821782191E-2</v>
      </c>
      <c r="M2755" s="7" t="s">
        <v>9492</v>
      </c>
      <c r="N2755" t="s">
        <v>9404</v>
      </c>
      <c r="O2755">
        <v>355.73599999999999</v>
      </c>
      <c r="P2755">
        <v>1.337</v>
      </c>
      <c r="Q2755">
        <v>0.01</v>
      </c>
      <c r="R2755">
        <v>1.347</v>
      </c>
      <c r="S2755" s="8">
        <v>4.8868942935554189</v>
      </c>
    </row>
    <row r="2756" spans="1:19" x14ac:dyDescent="0.25">
      <c r="A2756" t="s">
        <v>12385</v>
      </c>
      <c r="B2756" t="s">
        <v>5368</v>
      </c>
      <c r="C2756" t="s">
        <v>9388</v>
      </c>
      <c r="D2756" t="s">
        <v>9383</v>
      </c>
      <c r="E2756" s="2">
        <v>45747</v>
      </c>
      <c r="F2756" s="2">
        <v>45777</v>
      </c>
      <c r="G2756" t="s">
        <v>5369</v>
      </c>
      <c r="H2756">
        <v>196</v>
      </c>
      <c r="I2756" s="4">
        <v>199.04151616161616</v>
      </c>
      <c r="J2756" t="s">
        <v>3</v>
      </c>
      <c r="K2756" t="s">
        <v>12</v>
      </c>
      <c r="L2756" s="6">
        <v>-1.5280812868942006E-2</v>
      </c>
      <c r="M2756" s="7" t="s">
        <v>9532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8">
        <v>245.41042776513314</v>
      </c>
    </row>
    <row r="2757" spans="1:19" x14ac:dyDescent="0.25">
      <c r="A2757" t="s">
        <v>12386</v>
      </c>
      <c r="B2757" t="s">
        <v>5370</v>
      </c>
      <c r="C2757" t="s">
        <v>9388</v>
      </c>
      <c r="D2757" t="s">
        <v>9383</v>
      </c>
      <c r="E2757" s="2">
        <v>45747</v>
      </c>
      <c r="F2757" s="2">
        <v>45777</v>
      </c>
      <c r="G2757" t="s">
        <v>5371</v>
      </c>
      <c r="H2757">
        <v>294.5</v>
      </c>
      <c r="I2757" s="4">
        <v>289.44253535353539</v>
      </c>
      <c r="J2757" t="s">
        <v>3</v>
      </c>
      <c r="K2757" t="s">
        <v>12</v>
      </c>
      <c r="L2757" s="6">
        <v>1.747312170371651E-2</v>
      </c>
      <c r="M2757" s="7" t="s">
        <v>9508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8">
        <v>293.16604857081876</v>
      </c>
    </row>
    <row r="2758" spans="1:19" x14ac:dyDescent="0.25">
      <c r="A2758" t="s">
        <v>12387</v>
      </c>
      <c r="B2758" t="s">
        <v>5372</v>
      </c>
      <c r="C2758" t="s">
        <v>9388</v>
      </c>
      <c r="D2758" t="s">
        <v>9383</v>
      </c>
      <c r="E2758" s="2">
        <v>45747</v>
      </c>
      <c r="F2758" s="2">
        <v>45777</v>
      </c>
      <c r="G2758" t="s">
        <v>5373</v>
      </c>
      <c r="H2758">
        <v>229.87899999999999</v>
      </c>
      <c r="I2758" s="4">
        <v>232.19808181818183</v>
      </c>
      <c r="J2758" t="s">
        <v>3</v>
      </c>
      <c r="K2758" t="s">
        <v>12</v>
      </c>
      <c r="L2758" s="6">
        <v>-9.9875149700752175E-3</v>
      </c>
      <c r="M2758" s="7" t="s">
        <v>9486</v>
      </c>
      <c r="N2758" t="s">
        <v>9403</v>
      </c>
      <c r="O2758">
        <v>275.49599999999998</v>
      </c>
      <c r="P2758">
        <v>1.026</v>
      </c>
      <c r="Q2758">
        <v>3.0000000000000001E-3</v>
      </c>
      <c r="R2758">
        <v>1.0289999999999999</v>
      </c>
      <c r="S2758" s="8">
        <v>214.5751797169234</v>
      </c>
    </row>
    <row r="2759" spans="1:19" x14ac:dyDescent="0.25">
      <c r="A2759" t="s">
        <v>12388</v>
      </c>
      <c r="B2759" t="s">
        <v>5374</v>
      </c>
      <c r="C2759" t="s">
        <v>9388</v>
      </c>
      <c r="D2759" t="s">
        <v>9383</v>
      </c>
      <c r="E2759" s="2">
        <v>45747</v>
      </c>
      <c r="F2759" s="2">
        <v>45777</v>
      </c>
      <c r="G2759" t="s">
        <v>5375</v>
      </c>
      <c r="H2759">
        <v>237.34180000000001</v>
      </c>
      <c r="I2759" s="4">
        <v>237.52027171717174</v>
      </c>
      <c r="J2759" t="s">
        <v>3</v>
      </c>
      <c r="K2759" t="s">
        <v>12</v>
      </c>
      <c r="L2759" s="6">
        <v>-7.5139572669502552E-4</v>
      </c>
      <c r="M2759" s="7" t="s">
        <v>9569</v>
      </c>
      <c r="N2759" t="s">
        <v>9403</v>
      </c>
      <c r="O2759">
        <v>275.49599999999998</v>
      </c>
      <c r="P2759">
        <v>1.026</v>
      </c>
      <c r="Q2759">
        <v>3.0000000000000001E-3</v>
      </c>
      <c r="R2759">
        <v>1.0289999999999999</v>
      </c>
      <c r="S2759" s="8">
        <v>214.89306887205959</v>
      </c>
    </row>
    <row r="2760" spans="1:19" x14ac:dyDescent="0.25">
      <c r="A2760" t="s">
        <v>12389</v>
      </c>
      <c r="B2760" t="s">
        <v>5376</v>
      </c>
      <c r="C2760" t="s">
        <v>9388</v>
      </c>
      <c r="D2760" t="s">
        <v>9383</v>
      </c>
      <c r="E2760" s="2">
        <v>45747</v>
      </c>
      <c r="F2760" s="2">
        <v>45777</v>
      </c>
      <c r="G2760" t="s">
        <v>5377</v>
      </c>
      <c r="H2760">
        <v>173.29900000000001</v>
      </c>
      <c r="I2760" s="4">
        <v>238.6196207843137</v>
      </c>
      <c r="J2760" t="s">
        <v>3</v>
      </c>
      <c r="K2760" t="s">
        <v>12</v>
      </c>
      <c r="L2760" s="6">
        <v>-0.27374371214576887</v>
      </c>
      <c r="M2760" s="7" t="s">
        <v>10952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8">
        <v>214.89306887205959</v>
      </c>
    </row>
    <row r="2761" spans="1:19" x14ac:dyDescent="0.25">
      <c r="A2761" t="s">
        <v>12390</v>
      </c>
      <c r="B2761" t="s">
        <v>5378</v>
      </c>
      <c r="C2761" t="s">
        <v>9388</v>
      </c>
      <c r="D2761" t="s">
        <v>9383</v>
      </c>
      <c r="E2761" s="2">
        <v>45747</v>
      </c>
      <c r="F2761" s="2">
        <v>45777</v>
      </c>
      <c r="G2761" t="s">
        <v>5379</v>
      </c>
      <c r="H2761">
        <v>180.7</v>
      </c>
      <c r="I2761" s="4">
        <v>248.52061855670104</v>
      </c>
      <c r="J2761" t="s">
        <v>3</v>
      </c>
      <c r="K2761" t="s">
        <v>12</v>
      </c>
      <c r="L2761" s="6">
        <v>-0.27289735133677651</v>
      </c>
      <c r="M2761" s="7" t="s">
        <v>10952</v>
      </c>
      <c r="N2761" t="s">
        <v>9404</v>
      </c>
      <c r="O2761">
        <v>355.73599999999999</v>
      </c>
      <c r="P2761">
        <v>1.337</v>
      </c>
      <c r="Q2761">
        <v>0.01</v>
      </c>
      <c r="R2761">
        <v>1.347</v>
      </c>
      <c r="S2761" s="8">
        <v>247.20216663953707</v>
      </c>
    </row>
    <row r="2762" spans="1:19" x14ac:dyDescent="0.25">
      <c r="A2762" t="s">
        <v>12391</v>
      </c>
      <c r="B2762" t="s">
        <v>5380</v>
      </c>
      <c r="C2762" t="s">
        <v>9388</v>
      </c>
      <c r="D2762" t="s">
        <v>9383</v>
      </c>
      <c r="E2762" s="2">
        <v>45747</v>
      </c>
      <c r="F2762" s="2">
        <v>45777</v>
      </c>
      <c r="G2762" t="s">
        <v>5381</v>
      </c>
      <c r="H2762">
        <v>134.80000000000001</v>
      </c>
      <c r="I2762" s="4">
        <v>126.50505050505051</v>
      </c>
      <c r="J2762" t="s">
        <v>3</v>
      </c>
      <c r="K2762" t="s">
        <v>12</v>
      </c>
      <c r="L2762" s="6">
        <v>6.5570105397636524E-2</v>
      </c>
      <c r="M2762" s="7" t="s">
        <v>9547</v>
      </c>
      <c r="N2762" t="s">
        <v>9404</v>
      </c>
      <c r="O2762">
        <v>355.73599999999999</v>
      </c>
      <c r="P2762">
        <v>1.337</v>
      </c>
      <c r="Q2762">
        <v>0.01</v>
      </c>
      <c r="R2762">
        <v>1.347</v>
      </c>
      <c r="S2762" s="8">
        <v>107.99561570399229</v>
      </c>
    </row>
    <row r="2763" spans="1:19" x14ac:dyDescent="0.25">
      <c r="A2763" t="s">
        <v>12392</v>
      </c>
      <c r="B2763" t="s">
        <v>5382</v>
      </c>
      <c r="C2763" t="s">
        <v>9388</v>
      </c>
      <c r="D2763" t="s">
        <v>9383</v>
      </c>
      <c r="E2763" s="2">
        <v>45747</v>
      </c>
      <c r="F2763" s="2">
        <v>45777</v>
      </c>
      <c r="G2763" t="s">
        <v>5383</v>
      </c>
      <c r="H2763">
        <v>304.2002</v>
      </c>
      <c r="I2763" s="4">
        <v>322.28222626262624</v>
      </c>
      <c r="J2763" t="s">
        <v>3</v>
      </c>
      <c r="K2763" t="s">
        <v>12</v>
      </c>
      <c r="L2763" s="6">
        <v>-5.6106185166696965E-2</v>
      </c>
      <c r="M2763" s="7" t="s">
        <v>9573</v>
      </c>
      <c r="N2763" t="s">
        <v>9400</v>
      </c>
      <c r="O2763">
        <v>175.08600000000001</v>
      </c>
      <c r="P2763">
        <v>0.63100000000000001</v>
      </c>
      <c r="Q2763">
        <v>0.152</v>
      </c>
      <c r="R2763">
        <v>0.78300000000000003</v>
      </c>
      <c r="S2763" s="8">
        <v>290.47844025921285</v>
      </c>
    </row>
    <row r="2764" spans="1:19" x14ac:dyDescent="0.25">
      <c r="A2764" t="s">
        <v>12393</v>
      </c>
      <c r="B2764" t="s">
        <v>5384</v>
      </c>
      <c r="C2764" t="s">
        <v>9388</v>
      </c>
      <c r="D2764" t="s">
        <v>9383</v>
      </c>
      <c r="E2764" s="2">
        <v>45747</v>
      </c>
      <c r="F2764" s="2">
        <v>45777</v>
      </c>
      <c r="G2764" t="s">
        <v>5385</v>
      </c>
      <c r="H2764">
        <v>232.68109999999999</v>
      </c>
      <c r="I2764" s="4">
        <v>278.62886597938143</v>
      </c>
      <c r="J2764" t="s">
        <v>3</v>
      </c>
      <c r="K2764" t="s">
        <v>12</v>
      </c>
      <c r="L2764" s="6">
        <v>-0.16490669700669702</v>
      </c>
      <c r="M2764" s="7" t="s">
        <v>9655</v>
      </c>
      <c r="N2764" t="s">
        <v>9399</v>
      </c>
      <c r="O2764">
        <v>365.22199999999998</v>
      </c>
      <c r="P2764">
        <v>1.357</v>
      </c>
      <c r="Q2764">
        <v>2E-3</v>
      </c>
      <c r="R2764">
        <v>1.359</v>
      </c>
      <c r="S2764" s="8">
        <v>190.84908913812285</v>
      </c>
    </row>
    <row r="2765" spans="1:19" x14ac:dyDescent="0.25">
      <c r="A2765" t="s">
        <v>12394</v>
      </c>
      <c r="B2765" t="s">
        <v>5386</v>
      </c>
      <c r="C2765" t="s">
        <v>9388</v>
      </c>
      <c r="D2765" t="s">
        <v>9383</v>
      </c>
      <c r="E2765" s="2">
        <v>45747</v>
      </c>
      <c r="F2765" s="2">
        <v>45777</v>
      </c>
      <c r="G2765" t="s">
        <v>5387</v>
      </c>
      <c r="H2765">
        <v>322.63010000000003</v>
      </c>
      <c r="I2765" s="4">
        <v>414.45294214975848</v>
      </c>
      <c r="J2765" t="s">
        <v>3</v>
      </c>
      <c r="K2765" t="s">
        <v>12</v>
      </c>
      <c r="L2765" s="6">
        <v>-0.22155191292279253</v>
      </c>
      <c r="M2765" s="7" t="s">
        <v>9832</v>
      </c>
      <c r="N2765" t="s">
        <v>9399</v>
      </c>
      <c r="O2765">
        <v>365.22199999999998</v>
      </c>
      <c r="P2765">
        <v>1.357</v>
      </c>
      <c r="Q2765">
        <v>2E-3</v>
      </c>
      <c r="R2765">
        <v>1.359</v>
      </c>
      <c r="S2765" s="8">
        <v>187.65574807970938</v>
      </c>
    </row>
    <row r="2766" spans="1:19" x14ac:dyDescent="0.25">
      <c r="A2766" t="s">
        <v>12395</v>
      </c>
      <c r="B2766" t="s">
        <v>5388</v>
      </c>
      <c r="C2766" t="s">
        <v>9388</v>
      </c>
      <c r="D2766" t="s">
        <v>9383</v>
      </c>
      <c r="E2766" s="2">
        <v>45747</v>
      </c>
      <c r="F2766" s="2">
        <v>45777</v>
      </c>
      <c r="G2766" t="s">
        <v>5389</v>
      </c>
      <c r="H2766">
        <v>155.86600000000001</v>
      </c>
      <c r="I2766" s="4">
        <v>189.83505154639175</v>
      </c>
      <c r="J2766" t="s">
        <v>3</v>
      </c>
      <c r="K2766" t="s">
        <v>12</v>
      </c>
      <c r="L2766" s="6">
        <v>-0.17893982839144118</v>
      </c>
      <c r="M2766" s="7" t="s">
        <v>9608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8">
        <v>192.51078244906199</v>
      </c>
    </row>
    <row r="2767" spans="1:19" x14ac:dyDescent="0.25">
      <c r="A2767" t="s">
        <v>12396</v>
      </c>
      <c r="B2767" t="s">
        <v>5390</v>
      </c>
      <c r="C2767" t="s">
        <v>9388</v>
      </c>
      <c r="D2767" t="s">
        <v>9383</v>
      </c>
      <c r="E2767" s="2">
        <v>45747</v>
      </c>
      <c r="F2767" s="2">
        <v>45777</v>
      </c>
      <c r="G2767" t="s">
        <v>5391</v>
      </c>
      <c r="H2767">
        <v>267.17200000000003</v>
      </c>
      <c r="I2767" s="4">
        <v>271.95555858585857</v>
      </c>
      <c r="J2767" t="s">
        <v>3</v>
      </c>
      <c r="K2767" t="s">
        <v>12</v>
      </c>
      <c r="L2767" s="6">
        <v>-1.7589486351125005E-2</v>
      </c>
      <c r="M2767" s="7" t="s">
        <v>9532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8">
        <v>194.9382996337383</v>
      </c>
    </row>
    <row r="2768" spans="1:19" x14ac:dyDescent="0.25">
      <c r="A2768" t="s">
        <v>12397</v>
      </c>
      <c r="B2768" t="s">
        <v>5392</v>
      </c>
      <c r="C2768" t="s">
        <v>9388</v>
      </c>
      <c r="D2768" t="s">
        <v>9383</v>
      </c>
      <c r="E2768" s="2">
        <v>45747</v>
      </c>
      <c r="F2768" s="2">
        <v>45777</v>
      </c>
      <c r="G2768" t="s">
        <v>5393</v>
      </c>
      <c r="H2768">
        <v>183.46799999999999</v>
      </c>
      <c r="I2768" s="4">
        <v>187.53088282828284</v>
      </c>
      <c r="J2768" t="s">
        <v>3</v>
      </c>
      <c r="K2768" t="s">
        <v>12</v>
      </c>
      <c r="L2768" s="6">
        <v>-2.1665139986586257E-2</v>
      </c>
      <c r="M2768" s="7" t="s">
        <v>9532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8">
        <v>189.7653761092495</v>
      </c>
    </row>
    <row r="2769" spans="1:19" x14ac:dyDescent="0.25">
      <c r="A2769" t="s">
        <v>12398</v>
      </c>
      <c r="B2769" t="s">
        <v>5394</v>
      </c>
      <c r="C2769" t="s">
        <v>9388</v>
      </c>
      <c r="D2769" t="s">
        <v>9383</v>
      </c>
      <c r="E2769" s="2">
        <v>45762</v>
      </c>
      <c r="F2769" s="2">
        <v>45777</v>
      </c>
      <c r="G2769" t="s">
        <v>5395</v>
      </c>
      <c r="H2769">
        <v>236.89979999999997</v>
      </c>
      <c r="I2769" s="4">
        <v>232.19757171717171</v>
      </c>
      <c r="J2769" t="s">
        <v>3</v>
      </c>
      <c r="K2769" t="s">
        <v>12</v>
      </c>
      <c r="L2769" s="6">
        <v>2.0250979577666861E-2</v>
      </c>
      <c r="M2769" s="7" t="s">
        <v>9508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8">
        <v>193.363303365109</v>
      </c>
    </row>
    <row r="2770" spans="1:19" x14ac:dyDescent="0.25">
      <c r="A2770" t="s">
        <v>12399</v>
      </c>
      <c r="B2770" t="s">
        <v>5396</v>
      </c>
      <c r="C2770" t="s">
        <v>9389</v>
      </c>
      <c r="D2770" t="s">
        <v>9360</v>
      </c>
      <c r="E2770" s="2">
        <v>45747</v>
      </c>
      <c r="F2770" s="2">
        <v>45777</v>
      </c>
      <c r="G2770" t="s">
        <v>5397</v>
      </c>
      <c r="H2770">
        <v>4.78</v>
      </c>
      <c r="I2770" s="4">
        <v>1.1222222222222225</v>
      </c>
      <c r="J2770" t="s">
        <v>3</v>
      </c>
      <c r="K2770" t="s">
        <v>1</v>
      </c>
      <c r="L2770" s="6">
        <v>3.2594059405940587</v>
      </c>
      <c r="M2770" s="7" t="s">
        <v>11362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8">
        <v>4.6134911250238178</v>
      </c>
    </row>
    <row r="2771" spans="1:19" x14ac:dyDescent="0.25">
      <c r="A2771" t="s">
        <v>12400</v>
      </c>
      <c r="B2771" t="s">
        <v>5398</v>
      </c>
      <c r="C2771" t="s">
        <v>9388</v>
      </c>
      <c r="D2771" t="s">
        <v>9360</v>
      </c>
      <c r="E2771" s="2">
        <v>45747</v>
      </c>
      <c r="F2771" s="2">
        <v>45777</v>
      </c>
      <c r="G2771" t="s">
        <v>5399</v>
      </c>
      <c r="H2771">
        <v>80</v>
      </c>
      <c r="I2771" s="4">
        <v>204.44744121715075</v>
      </c>
      <c r="J2771" t="s">
        <v>3</v>
      </c>
      <c r="K2771" t="s">
        <v>12</v>
      </c>
      <c r="L2771" s="6">
        <v>-0.60870138787880834</v>
      </c>
      <c r="M2771" s="7" t="s">
        <v>10770</v>
      </c>
      <c r="N2771" t="s">
        <v>9404</v>
      </c>
      <c r="O2771">
        <v>355.73599999999999</v>
      </c>
      <c r="P2771">
        <v>1.337</v>
      </c>
      <c r="Q2771">
        <v>0.01</v>
      </c>
      <c r="R2771">
        <v>1.347</v>
      </c>
      <c r="S2771" s="8">
        <v>133.4596859148435</v>
      </c>
    </row>
    <row r="2772" spans="1:19" x14ac:dyDescent="0.25">
      <c r="A2772" t="s">
        <v>12401</v>
      </c>
      <c r="B2772" t="s">
        <v>5400</v>
      </c>
      <c r="C2772" t="s">
        <v>9388</v>
      </c>
      <c r="D2772" t="s">
        <v>9383</v>
      </c>
      <c r="E2772" s="2">
        <v>45747</v>
      </c>
      <c r="F2772" s="2">
        <v>45777</v>
      </c>
      <c r="G2772" t="s">
        <v>5401</v>
      </c>
      <c r="H2772">
        <v>135.0899</v>
      </c>
      <c r="I2772" s="4">
        <v>168.33333333333334</v>
      </c>
      <c r="J2772" t="s">
        <v>3</v>
      </c>
      <c r="K2772" t="s">
        <v>12</v>
      </c>
      <c r="L2772" s="6">
        <v>-0.19748574257425744</v>
      </c>
      <c r="M2772" s="7" t="s">
        <v>10104</v>
      </c>
      <c r="N2772" t="s">
        <v>9402</v>
      </c>
      <c r="O2772">
        <v>193.684</v>
      </c>
      <c r="P2772">
        <v>0.72699999999999998</v>
      </c>
      <c r="Q2772">
        <v>2E-3</v>
      </c>
      <c r="R2772">
        <v>0.72899999999999998</v>
      </c>
      <c r="S2772" s="8">
        <v>124.95933698262313</v>
      </c>
    </row>
    <row r="2773" spans="1:19" x14ac:dyDescent="0.25">
      <c r="A2773" t="s">
        <v>12402</v>
      </c>
      <c r="B2773" t="s">
        <v>5402</v>
      </c>
      <c r="C2773" t="s">
        <v>9389</v>
      </c>
      <c r="D2773" t="s">
        <v>9360</v>
      </c>
      <c r="E2773" s="2">
        <v>45747</v>
      </c>
      <c r="F2773" s="2">
        <v>45777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s="7" t="s">
        <v>9359</v>
      </c>
      <c r="N2773" t="s">
        <v>9400</v>
      </c>
      <c r="O2773">
        <v>175.08600000000001</v>
      </c>
      <c r="P2773">
        <v>0.63100000000000001</v>
      </c>
      <c r="Q2773">
        <v>0.152</v>
      </c>
      <c r="R2773">
        <v>0.78300000000000003</v>
      </c>
      <c r="S2773" s="8">
        <v>18.453964500095271</v>
      </c>
    </row>
    <row r="2774" spans="1:19" x14ac:dyDescent="0.25">
      <c r="A2774" t="s">
        <v>12403</v>
      </c>
      <c r="B2774" t="s">
        <v>5404</v>
      </c>
      <c r="C2774" t="s">
        <v>9388</v>
      </c>
      <c r="D2774" t="s">
        <v>9383</v>
      </c>
      <c r="E2774" s="2">
        <v>45747</v>
      </c>
      <c r="F2774" s="2">
        <v>45777</v>
      </c>
      <c r="G2774" t="s">
        <v>5405</v>
      </c>
      <c r="H2774">
        <v>195.90039999999999</v>
      </c>
      <c r="I2774" s="4">
        <v>199.85747373737374</v>
      </c>
      <c r="J2774" t="s">
        <v>3</v>
      </c>
      <c r="K2774" t="s">
        <v>12</v>
      </c>
      <c r="L2774" s="6">
        <v>-1.9799478415171046E-2</v>
      </c>
      <c r="M2774" s="7" t="s">
        <v>9532</v>
      </c>
      <c r="N2774" t="s">
        <v>9399</v>
      </c>
      <c r="O2774">
        <v>365.22199999999998</v>
      </c>
      <c r="P2774">
        <v>1.357</v>
      </c>
      <c r="Q2774">
        <v>2E-3</v>
      </c>
      <c r="R2774">
        <v>1.359</v>
      </c>
      <c r="S2774" s="8">
        <v>186.7309796284041</v>
      </c>
    </row>
    <row r="2775" spans="1:19" x14ac:dyDescent="0.25">
      <c r="A2775" t="s">
        <v>12404</v>
      </c>
      <c r="B2775" t="s">
        <v>5406</v>
      </c>
      <c r="C2775" t="s">
        <v>9388</v>
      </c>
      <c r="D2775" t="s">
        <v>9383</v>
      </c>
      <c r="E2775" s="2">
        <v>45747</v>
      </c>
      <c r="F2775" s="2">
        <v>45777</v>
      </c>
      <c r="G2775" t="s">
        <v>5407</v>
      </c>
      <c r="H2775">
        <v>165.2002</v>
      </c>
      <c r="I2775" s="4">
        <v>167.48360721649485</v>
      </c>
      <c r="J2775" t="s">
        <v>3</v>
      </c>
      <c r="K2775" t="s">
        <v>12</v>
      </c>
      <c r="L2775" s="6">
        <v>-1.3633616175601215E-2</v>
      </c>
      <c r="M2775" s="7" t="s">
        <v>9486</v>
      </c>
      <c r="N2775" t="s">
        <v>9399</v>
      </c>
      <c r="O2775">
        <v>365.22199999999998</v>
      </c>
      <c r="P2775">
        <v>1.357</v>
      </c>
      <c r="Q2775">
        <v>2E-3</v>
      </c>
      <c r="R2775">
        <v>1.359</v>
      </c>
      <c r="S2775" s="8">
        <v>190.87798815222612</v>
      </c>
    </row>
    <row r="2776" spans="1:19" x14ac:dyDescent="0.25">
      <c r="A2776" t="s">
        <v>12405</v>
      </c>
      <c r="B2776" t="s">
        <v>5408</v>
      </c>
      <c r="C2776" t="s">
        <v>9388</v>
      </c>
      <c r="D2776" t="s">
        <v>9383</v>
      </c>
      <c r="E2776" s="2">
        <v>45747</v>
      </c>
      <c r="F2776" s="2">
        <v>45777</v>
      </c>
      <c r="G2776" t="s">
        <v>5409</v>
      </c>
      <c r="H2776">
        <v>187.7998</v>
      </c>
      <c r="I2776" s="4">
        <v>202.79711134020619</v>
      </c>
      <c r="J2776" t="s">
        <v>3</v>
      </c>
      <c r="K2776" t="s">
        <v>12</v>
      </c>
      <c r="L2776" s="6">
        <v>-7.3952292718051371E-2</v>
      </c>
      <c r="M2776" s="7" t="s">
        <v>9555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8">
        <v>192.97316667471461</v>
      </c>
    </row>
    <row r="2777" spans="1:19" x14ac:dyDescent="0.25">
      <c r="A2777" t="s">
        <v>12406</v>
      </c>
      <c r="B2777" t="s">
        <v>5408</v>
      </c>
      <c r="C2777" t="s">
        <v>9388</v>
      </c>
      <c r="D2777" t="s">
        <v>9383</v>
      </c>
      <c r="E2777" s="2">
        <v>45747</v>
      </c>
      <c r="F2777" s="2">
        <v>45777</v>
      </c>
      <c r="G2777" t="s">
        <v>5410</v>
      </c>
      <c r="H2777">
        <v>126.9004</v>
      </c>
      <c r="I2777" s="4">
        <v>136.60494848484848</v>
      </c>
      <c r="J2777" t="s">
        <v>3</v>
      </c>
      <c r="K2777" t="s">
        <v>1</v>
      </c>
      <c r="L2777" s="6">
        <v>-7.1040973204018698E-2</v>
      </c>
      <c r="M2777" s="7" t="s">
        <v>9555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8">
        <v>192.97316667471461</v>
      </c>
    </row>
    <row r="2778" spans="1:19" x14ac:dyDescent="0.25">
      <c r="A2778" t="s">
        <v>12407</v>
      </c>
      <c r="B2778" t="s">
        <v>5411</v>
      </c>
      <c r="C2778" t="s">
        <v>9388</v>
      </c>
      <c r="D2778" t="s">
        <v>9383</v>
      </c>
      <c r="E2778" s="2">
        <v>45747</v>
      </c>
      <c r="F2778" s="2">
        <v>45777</v>
      </c>
      <c r="G2778" t="s">
        <v>5412</v>
      </c>
      <c r="H2778">
        <v>209.2998</v>
      </c>
      <c r="I2778" s="4">
        <v>211.69191919191917</v>
      </c>
      <c r="J2778" t="s">
        <v>3</v>
      </c>
      <c r="K2778" t="s">
        <v>12</v>
      </c>
      <c r="L2778" s="6">
        <v>-1.1300002385780661E-2</v>
      </c>
      <c r="M2778" s="7" t="s">
        <v>9486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8">
        <v>192.10619625161593</v>
      </c>
    </row>
    <row r="2779" spans="1:19" x14ac:dyDescent="0.25">
      <c r="A2779" t="s">
        <v>12408</v>
      </c>
      <c r="B2779" t="s">
        <v>5413</v>
      </c>
      <c r="C2779" t="s">
        <v>9388</v>
      </c>
      <c r="D2779" t="s">
        <v>9383</v>
      </c>
      <c r="E2779" s="2">
        <v>45747</v>
      </c>
      <c r="F2779" s="2">
        <v>45777</v>
      </c>
      <c r="G2779" t="s">
        <v>5414</v>
      </c>
      <c r="H2779">
        <v>232.7998</v>
      </c>
      <c r="I2779" s="4">
        <v>234.74858686868689</v>
      </c>
      <c r="J2779" t="s">
        <v>3</v>
      </c>
      <c r="K2779" t="s">
        <v>12</v>
      </c>
      <c r="L2779" s="6">
        <v>-8.3015914799818846E-3</v>
      </c>
      <c r="M2779" s="7" t="s">
        <v>9486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8">
        <v>189.05735026371892</v>
      </c>
    </row>
    <row r="2780" spans="1:19" x14ac:dyDescent="0.25">
      <c r="A2780" t="s">
        <v>12409</v>
      </c>
      <c r="B2780" t="s">
        <v>5415</v>
      </c>
      <c r="C2780" t="s">
        <v>9389</v>
      </c>
      <c r="D2780" t="s">
        <v>9360</v>
      </c>
      <c r="E2780" s="2">
        <v>45747</v>
      </c>
      <c r="F2780" s="2">
        <v>45777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s="7" t="s">
        <v>9359</v>
      </c>
      <c r="N2780" t="s">
        <v>9405</v>
      </c>
      <c r="O2780">
        <v>233.39099999999999</v>
      </c>
      <c r="P2780">
        <v>0.873</v>
      </c>
      <c r="Q2780">
        <v>2E-3</v>
      </c>
      <c r="R2780">
        <v>0.875</v>
      </c>
      <c r="S2780" s="8">
        <v>23.067455625119088</v>
      </c>
    </row>
    <row r="2781" spans="1:19" x14ac:dyDescent="0.25">
      <c r="A2781" t="s">
        <v>12410</v>
      </c>
      <c r="B2781" t="s">
        <v>5417</v>
      </c>
      <c r="C2781" t="s">
        <v>9389</v>
      </c>
      <c r="D2781" t="s">
        <v>9383</v>
      </c>
      <c r="E2781" s="2">
        <v>45747</v>
      </c>
      <c r="F2781" s="2">
        <v>45777</v>
      </c>
      <c r="G2781" t="s">
        <v>5418</v>
      </c>
      <c r="H2781">
        <v>26</v>
      </c>
      <c r="I2781" s="4">
        <v>17.86082474226804</v>
      </c>
      <c r="J2781" t="s">
        <v>3</v>
      </c>
      <c r="K2781" t="s">
        <v>12</v>
      </c>
      <c r="L2781" s="6">
        <v>0.45569985569985572</v>
      </c>
      <c r="M2781" s="7" t="s">
        <v>10906</v>
      </c>
      <c r="N2781" t="s">
        <v>9405</v>
      </c>
      <c r="O2781">
        <v>233.39099999999999</v>
      </c>
      <c r="P2781">
        <v>0.873</v>
      </c>
      <c r="Q2781">
        <v>2E-3</v>
      </c>
      <c r="R2781">
        <v>0.875</v>
      </c>
      <c r="S2781" s="8">
        <v>17.475044539552631</v>
      </c>
    </row>
    <row r="2782" spans="1:19" x14ac:dyDescent="0.25">
      <c r="A2782" t="s">
        <v>12411</v>
      </c>
      <c r="B2782" t="s">
        <v>5419</v>
      </c>
      <c r="C2782" t="s">
        <v>9389</v>
      </c>
      <c r="D2782" t="s">
        <v>9383</v>
      </c>
      <c r="E2782" s="2">
        <v>45747</v>
      </c>
      <c r="F2782" s="2">
        <v>45777</v>
      </c>
      <c r="G2782" t="s">
        <v>5420</v>
      </c>
      <c r="H2782">
        <v>13.244</v>
      </c>
      <c r="I2782" s="4">
        <v>31.113304347826094</v>
      </c>
      <c r="J2782" t="s">
        <v>3</v>
      </c>
      <c r="K2782" t="s">
        <v>12</v>
      </c>
      <c r="L2782" s="6">
        <v>-0.57433000841245052</v>
      </c>
      <c r="M2782" s="7" t="s">
        <v>10182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8">
        <v>22.308404779814015</v>
      </c>
    </row>
    <row r="2783" spans="1:19" x14ac:dyDescent="0.25">
      <c r="A2783" t="s">
        <v>12412</v>
      </c>
      <c r="B2783" t="s">
        <v>5421</v>
      </c>
      <c r="C2783" t="s">
        <v>9389</v>
      </c>
      <c r="D2783" t="s">
        <v>9383</v>
      </c>
      <c r="E2783" s="2">
        <v>45747</v>
      </c>
      <c r="F2783" s="2">
        <v>45777</v>
      </c>
      <c r="G2783" t="s">
        <v>5422</v>
      </c>
      <c r="H2783">
        <v>1.5</v>
      </c>
      <c r="I2783" s="4">
        <v>3.8767676767676766</v>
      </c>
      <c r="J2783" t="s">
        <v>3</v>
      </c>
      <c r="K2783" t="s">
        <v>1</v>
      </c>
      <c r="L2783" s="6">
        <v>-0.61307972902553409</v>
      </c>
      <c r="M2783" s="7" t="s">
        <v>10770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8">
        <v>4.2444856540270068</v>
      </c>
    </row>
    <row r="2784" spans="1:19" x14ac:dyDescent="0.25">
      <c r="A2784" t="s">
        <v>12413</v>
      </c>
      <c r="B2784" t="s">
        <v>5423</v>
      </c>
      <c r="C2784" t="s">
        <v>9389</v>
      </c>
      <c r="D2784" t="s">
        <v>9360</v>
      </c>
      <c r="E2784" s="2">
        <v>45747</v>
      </c>
      <c r="F2784" s="2">
        <v>45777</v>
      </c>
      <c r="G2784" t="s">
        <v>5424</v>
      </c>
      <c r="H2784">
        <v>30.4</v>
      </c>
      <c r="I2784" s="4">
        <v>35.707070707070706</v>
      </c>
      <c r="J2784" t="s">
        <v>3</v>
      </c>
      <c r="K2784" t="s">
        <v>12</v>
      </c>
      <c r="L2784" s="6">
        <v>-0.14862800565770862</v>
      </c>
      <c r="M2784" s="7" t="s">
        <v>10090</v>
      </c>
      <c r="N2784" t="s">
        <v>9404</v>
      </c>
      <c r="O2784">
        <v>355.73599999999999</v>
      </c>
      <c r="P2784">
        <v>1.337</v>
      </c>
      <c r="Q2784">
        <v>0.01</v>
      </c>
      <c r="R2784">
        <v>1.347</v>
      </c>
      <c r="S2784" s="8">
        <v>25.374201187630995</v>
      </c>
    </row>
    <row r="2785" spans="1:19" x14ac:dyDescent="0.25">
      <c r="A2785" t="s">
        <v>12414</v>
      </c>
      <c r="B2785" t="s">
        <v>5425</v>
      </c>
      <c r="C2785" t="s">
        <v>9388</v>
      </c>
      <c r="D2785" t="s">
        <v>9383</v>
      </c>
      <c r="E2785" s="2">
        <v>45747</v>
      </c>
      <c r="F2785" s="2">
        <v>45777</v>
      </c>
      <c r="G2785" t="s">
        <v>5426</v>
      </c>
      <c r="H2785">
        <v>14.7</v>
      </c>
      <c r="I2785" s="4">
        <v>14.237628865979381</v>
      </c>
      <c r="J2785" t="s">
        <v>3</v>
      </c>
      <c r="K2785" t="s">
        <v>1</v>
      </c>
      <c r="L2785" s="6">
        <v>3.2475290539806689E-2</v>
      </c>
      <c r="M2785" s="7" t="s">
        <v>9471</v>
      </c>
      <c r="N2785" t="s">
        <v>9400</v>
      </c>
      <c r="O2785">
        <v>175.08600000000001</v>
      </c>
      <c r="P2785">
        <v>0.63100000000000001</v>
      </c>
      <c r="Q2785">
        <v>0.152</v>
      </c>
      <c r="R2785">
        <v>0.78300000000000003</v>
      </c>
      <c r="S2785" s="8">
        <v>26.789386073749224</v>
      </c>
    </row>
    <row r="2786" spans="1:19" x14ac:dyDescent="0.25">
      <c r="A2786" t="s">
        <v>12415</v>
      </c>
      <c r="B2786" t="s">
        <v>5427</v>
      </c>
      <c r="C2786" t="s">
        <v>9388</v>
      </c>
      <c r="D2786" t="s">
        <v>9383</v>
      </c>
      <c r="E2786" s="2">
        <v>45747</v>
      </c>
      <c r="F2786" s="2">
        <v>45777</v>
      </c>
      <c r="G2786" t="s">
        <v>5428</v>
      </c>
      <c r="H2786">
        <v>52.057000000000002</v>
      </c>
      <c r="I2786" s="4">
        <v>50.118444444444442</v>
      </c>
      <c r="J2786" t="s">
        <v>3</v>
      </c>
      <c r="K2786" t="s">
        <v>1</v>
      </c>
      <c r="L2786" s="6">
        <v>3.8679483711917984E-2</v>
      </c>
      <c r="M2786" s="7" t="s">
        <v>9488</v>
      </c>
      <c r="N2786" t="s">
        <v>9400</v>
      </c>
      <c r="O2786">
        <v>175.08600000000001</v>
      </c>
      <c r="P2786">
        <v>0.63100000000000001</v>
      </c>
      <c r="Q2786">
        <v>0.152</v>
      </c>
      <c r="R2786">
        <v>0.78300000000000003</v>
      </c>
      <c r="S2786" s="8">
        <v>83.619297307867726</v>
      </c>
    </row>
    <row r="2787" spans="1:19" x14ac:dyDescent="0.25">
      <c r="A2787" t="s">
        <v>12416</v>
      </c>
      <c r="B2787" t="s">
        <v>5429</v>
      </c>
      <c r="C2787" t="s">
        <v>9388</v>
      </c>
      <c r="D2787" t="s">
        <v>9383</v>
      </c>
      <c r="E2787" s="2">
        <v>45747</v>
      </c>
      <c r="F2787" s="2">
        <v>45777</v>
      </c>
      <c r="G2787" t="s">
        <v>5430</v>
      </c>
      <c r="H2787">
        <v>19.768999999999998</v>
      </c>
      <c r="I2787" s="4">
        <v>17.407670103092784</v>
      </c>
      <c r="J2787" t="s">
        <v>3</v>
      </c>
      <c r="K2787" t="s">
        <v>1</v>
      </c>
      <c r="L2787" s="6">
        <v>0.13564881933784356</v>
      </c>
      <c r="M2787" s="7" t="s">
        <v>9567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8">
        <v>30.994192625777824</v>
      </c>
    </row>
    <row r="2788" spans="1:19" x14ac:dyDescent="0.25">
      <c r="A2788" t="s">
        <v>12417</v>
      </c>
      <c r="B2788" t="s">
        <v>5431</v>
      </c>
      <c r="C2788" t="s">
        <v>9388</v>
      </c>
      <c r="D2788" t="s">
        <v>9383</v>
      </c>
      <c r="E2788" s="2">
        <v>45747</v>
      </c>
      <c r="F2788" s="2">
        <v>45777</v>
      </c>
      <c r="G2788" t="s">
        <v>5432</v>
      </c>
      <c r="H2788">
        <v>35.8108</v>
      </c>
      <c r="I2788" s="4">
        <v>39.097753608247416</v>
      </c>
      <c r="J2788" t="s">
        <v>3</v>
      </c>
      <c r="K2788" t="s">
        <v>1</v>
      </c>
      <c r="L2788" s="6">
        <v>-8.407013971140409E-2</v>
      </c>
      <c r="M2788" s="7" t="s">
        <v>9560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8">
        <v>54.864778275094821</v>
      </c>
    </row>
    <row r="2789" spans="1:19" x14ac:dyDescent="0.25">
      <c r="A2789" t="s">
        <v>12418</v>
      </c>
      <c r="B2789" t="s">
        <v>5433</v>
      </c>
      <c r="C2789" t="s">
        <v>9388</v>
      </c>
      <c r="D2789" t="s">
        <v>9383</v>
      </c>
      <c r="E2789" s="2">
        <v>45747</v>
      </c>
      <c r="F2789" s="2">
        <v>45777</v>
      </c>
      <c r="G2789" t="s">
        <v>5434</v>
      </c>
      <c r="H2789">
        <v>51.052999999999997</v>
      </c>
      <c r="I2789" s="4">
        <v>49.52560505050505</v>
      </c>
      <c r="J2789" t="s">
        <v>3</v>
      </c>
      <c r="K2789" t="s">
        <v>12</v>
      </c>
      <c r="L2789" s="6">
        <v>3.0840510639644769E-2</v>
      </c>
      <c r="M2789" s="7" t="s">
        <v>9471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8">
        <v>41.368938688858698</v>
      </c>
    </row>
    <row r="2790" spans="1:19" x14ac:dyDescent="0.25">
      <c r="A2790" t="s">
        <v>12419</v>
      </c>
      <c r="B2790" t="s">
        <v>5435</v>
      </c>
      <c r="C2790" t="s">
        <v>9388</v>
      </c>
      <c r="D2790" t="s">
        <v>9383</v>
      </c>
      <c r="E2790" s="2">
        <v>45747</v>
      </c>
      <c r="F2790" s="2">
        <v>45777</v>
      </c>
      <c r="G2790" t="s">
        <v>5436</v>
      </c>
      <c r="H2790">
        <v>23.681000000000001</v>
      </c>
      <c r="I2790" s="4">
        <v>32.156628865979386</v>
      </c>
      <c r="J2790" t="s">
        <v>3</v>
      </c>
      <c r="K2790" t="s">
        <v>12</v>
      </c>
      <c r="L2790" s="6">
        <v>-0.26357330245355137</v>
      </c>
      <c r="M2790" s="7" t="s">
        <v>9976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8">
        <v>42.091414041440935</v>
      </c>
    </row>
    <row r="2791" spans="1:19" x14ac:dyDescent="0.25">
      <c r="A2791" t="s">
        <v>12420</v>
      </c>
      <c r="B2791" t="s">
        <v>5437</v>
      </c>
      <c r="C2791" t="s">
        <v>9388</v>
      </c>
      <c r="D2791" t="s">
        <v>9383</v>
      </c>
      <c r="E2791" s="2">
        <v>45747</v>
      </c>
      <c r="F2791" s="2">
        <v>45777</v>
      </c>
      <c r="G2791" t="s">
        <v>5438</v>
      </c>
      <c r="H2791">
        <v>61.3</v>
      </c>
      <c r="I2791" s="4">
        <v>66.646493814432986</v>
      </c>
      <c r="J2791" t="s">
        <v>3</v>
      </c>
      <c r="K2791" t="s">
        <v>1</v>
      </c>
      <c r="L2791" s="6">
        <v>-8.0221681718463445E-2</v>
      </c>
      <c r="M2791" s="7" t="s">
        <v>9560</v>
      </c>
      <c r="N2791" t="s">
        <v>9405</v>
      </c>
      <c r="O2791">
        <v>233.39099999999999</v>
      </c>
      <c r="P2791">
        <v>0.873</v>
      </c>
      <c r="Q2791">
        <v>2E-3</v>
      </c>
      <c r="R2791">
        <v>0.875</v>
      </c>
      <c r="S2791" s="8">
        <v>79.197748150064456</v>
      </c>
    </row>
    <row r="2792" spans="1:19" x14ac:dyDescent="0.25">
      <c r="A2792" t="s">
        <v>12420</v>
      </c>
      <c r="B2792" t="s">
        <v>5437</v>
      </c>
      <c r="C2792" t="s">
        <v>9388</v>
      </c>
      <c r="D2792" t="s">
        <v>9383</v>
      </c>
      <c r="E2792" s="2">
        <v>45747</v>
      </c>
      <c r="F2792" s="2">
        <v>45777</v>
      </c>
      <c r="G2792" t="s">
        <v>5438</v>
      </c>
      <c r="H2792">
        <v>61.3</v>
      </c>
      <c r="I2792" s="4">
        <v>66.619293939393941</v>
      </c>
      <c r="J2792" t="s">
        <v>3</v>
      </c>
      <c r="K2792" t="s">
        <v>1</v>
      </c>
      <c r="L2792" s="6">
        <v>-7.9846147037119675E-2</v>
      </c>
      <c r="M2792" s="7" t="s">
        <v>9560</v>
      </c>
      <c r="N2792" t="s">
        <v>9405</v>
      </c>
      <c r="O2792">
        <v>233.39099999999999</v>
      </c>
      <c r="P2792">
        <v>0.873</v>
      </c>
      <c r="Q2792">
        <v>2E-3</v>
      </c>
      <c r="R2792">
        <v>0.875</v>
      </c>
      <c r="S2792" s="8">
        <v>79.197748150064456</v>
      </c>
    </row>
    <row r="2793" spans="1:19" x14ac:dyDescent="0.25">
      <c r="A2793" t="s">
        <v>12421</v>
      </c>
      <c r="B2793" t="s">
        <v>5439</v>
      </c>
      <c r="C2793" t="s">
        <v>9388</v>
      </c>
      <c r="D2793" t="s">
        <v>9383</v>
      </c>
      <c r="E2793" s="2">
        <v>45747</v>
      </c>
      <c r="F2793" s="2">
        <v>45777</v>
      </c>
      <c r="G2793" t="s">
        <v>5440</v>
      </c>
      <c r="H2793">
        <v>172.8691</v>
      </c>
      <c r="I2793" s="4">
        <v>184.75858585858586</v>
      </c>
      <c r="J2793" t="s">
        <v>3</v>
      </c>
      <c r="K2793" t="s">
        <v>12</v>
      </c>
      <c r="L2793" s="6">
        <v>-6.4351466013525704E-2</v>
      </c>
      <c r="M2793" s="7" t="s">
        <v>9573</v>
      </c>
      <c r="N2793" t="s">
        <v>9404</v>
      </c>
      <c r="O2793">
        <v>355.73599999999999</v>
      </c>
      <c r="P2793">
        <v>1.337</v>
      </c>
      <c r="Q2793">
        <v>0.01</v>
      </c>
      <c r="R2793">
        <v>1.347</v>
      </c>
      <c r="S2793" s="8">
        <v>130.78248832443595</v>
      </c>
    </row>
    <row r="2794" spans="1:19" x14ac:dyDescent="0.25">
      <c r="A2794" t="s">
        <v>12422</v>
      </c>
      <c r="B2794" t="s">
        <v>5441</v>
      </c>
      <c r="C2794" t="s">
        <v>9388</v>
      </c>
      <c r="D2794" t="s">
        <v>9383</v>
      </c>
      <c r="E2794" s="2">
        <v>45747</v>
      </c>
      <c r="F2794" s="2">
        <v>45777</v>
      </c>
      <c r="G2794" t="s">
        <v>5442</v>
      </c>
      <c r="H2794">
        <v>136.18299999999999</v>
      </c>
      <c r="I2794" s="4">
        <v>136.96701030927832</v>
      </c>
      <c r="J2794" t="s">
        <v>3</v>
      </c>
      <c r="K2794" t="s">
        <v>12</v>
      </c>
      <c r="L2794" s="6">
        <v>-5.7240813500126775E-3</v>
      </c>
      <c r="M2794" s="7" t="s">
        <v>9486</v>
      </c>
      <c r="N2794" t="s">
        <v>9404</v>
      </c>
      <c r="O2794">
        <v>355.73599999999999</v>
      </c>
      <c r="P2794">
        <v>1.337</v>
      </c>
      <c r="Q2794">
        <v>0.01</v>
      </c>
      <c r="R2794">
        <v>1.347</v>
      </c>
      <c r="S2794" s="8">
        <v>131.38936762060501</v>
      </c>
    </row>
    <row r="2795" spans="1:19" x14ac:dyDescent="0.25">
      <c r="A2795" t="s">
        <v>12423</v>
      </c>
      <c r="B2795" t="s">
        <v>5443</v>
      </c>
      <c r="C2795" t="s">
        <v>9388</v>
      </c>
      <c r="D2795" t="s">
        <v>9383</v>
      </c>
      <c r="E2795" s="2">
        <v>45747</v>
      </c>
      <c r="F2795" s="2">
        <v>45777</v>
      </c>
      <c r="G2795" t="s">
        <v>5444</v>
      </c>
      <c r="H2795">
        <v>545.20010000000002</v>
      </c>
      <c r="I2795" s="4">
        <v>512.24845360824736</v>
      </c>
      <c r="J2795" t="s">
        <v>3</v>
      </c>
      <c r="K2795" t="s">
        <v>12</v>
      </c>
      <c r="L2795" s="6">
        <v>6.432746875006301E-2</v>
      </c>
      <c r="M2795" s="7" t="s">
        <v>9534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8">
        <v>626.22718611122855</v>
      </c>
    </row>
    <row r="2796" spans="1:19" x14ac:dyDescent="0.25">
      <c r="A2796" t="s">
        <v>12424</v>
      </c>
      <c r="B2796" t="s">
        <v>5443</v>
      </c>
      <c r="C2796" t="s">
        <v>9388</v>
      </c>
      <c r="D2796" t="s">
        <v>9383</v>
      </c>
      <c r="E2796" s="2">
        <v>45747</v>
      </c>
      <c r="F2796" s="2">
        <v>45777</v>
      </c>
      <c r="G2796" t="s">
        <v>5445</v>
      </c>
      <c r="H2796">
        <v>307.27980000000002</v>
      </c>
      <c r="I2796" s="4">
        <v>261.86585051546393</v>
      </c>
      <c r="J2796" t="s">
        <v>3</v>
      </c>
      <c r="K2796" t="s">
        <v>1</v>
      </c>
      <c r="L2796" s="6">
        <v>0.1734244820206301</v>
      </c>
      <c r="M2796" s="7" t="s">
        <v>9874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8">
        <v>626.22718611122855</v>
      </c>
    </row>
    <row r="2797" spans="1:19" x14ac:dyDescent="0.25">
      <c r="A2797" t="s">
        <v>12425</v>
      </c>
      <c r="B2797" t="s">
        <v>5446</v>
      </c>
      <c r="C2797" t="s">
        <v>9388</v>
      </c>
      <c r="D2797" t="s">
        <v>9383</v>
      </c>
      <c r="E2797" s="2">
        <v>45747</v>
      </c>
      <c r="F2797" s="2">
        <v>45761</v>
      </c>
      <c r="G2797" t="s">
        <v>5447</v>
      </c>
      <c r="H2797">
        <v>153.5</v>
      </c>
      <c r="I2797" s="4">
        <v>169.11649484536082</v>
      </c>
      <c r="J2797" t="s">
        <v>3</v>
      </c>
      <c r="K2797" t="s">
        <v>12</v>
      </c>
      <c r="L2797" s="6">
        <v>-9.2341642130416957E-2</v>
      </c>
      <c r="M2797" s="7" t="s">
        <v>9513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8">
        <v>126.05749951854813</v>
      </c>
    </row>
    <row r="2798" spans="1:19" x14ac:dyDescent="0.25">
      <c r="A2798" t="s">
        <v>12426</v>
      </c>
      <c r="B2798" t="s">
        <v>5448</v>
      </c>
      <c r="C2798" t="s">
        <v>9388</v>
      </c>
      <c r="D2798" t="s">
        <v>9383</v>
      </c>
      <c r="E2798" s="2">
        <v>45747</v>
      </c>
      <c r="F2798" s="2">
        <v>45777</v>
      </c>
      <c r="G2798" t="s">
        <v>5449</v>
      </c>
      <c r="H2798">
        <v>157.78809999999999</v>
      </c>
      <c r="I2798" s="4">
        <v>190.85876288659796</v>
      </c>
      <c r="J2798" t="s">
        <v>3</v>
      </c>
      <c r="K2798" t="s">
        <v>12</v>
      </c>
      <c r="L2798" s="6">
        <v>-0.17327296052027474</v>
      </c>
      <c r="M2798" s="7" t="s">
        <v>9517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8">
        <v>126.05749951854813</v>
      </c>
    </row>
    <row r="2799" spans="1:19" x14ac:dyDescent="0.25">
      <c r="A2799" t="s">
        <v>12427</v>
      </c>
      <c r="B2799" t="s">
        <v>5450</v>
      </c>
      <c r="C2799" t="s">
        <v>9388</v>
      </c>
      <c r="D2799" t="s">
        <v>9383</v>
      </c>
      <c r="E2799" s="2">
        <v>45747</v>
      </c>
      <c r="F2799" s="2">
        <v>45777</v>
      </c>
      <c r="G2799" t="s">
        <v>5451</v>
      </c>
      <c r="H2799">
        <v>203.58799999999999</v>
      </c>
      <c r="I2799" s="4">
        <v>178.78041237113402</v>
      </c>
      <c r="J2799" t="s">
        <v>3</v>
      </c>
      <c r="K2799" t="s">
        <v>12</v>
      </c>
      <c r="L2799" s="6">
        <v>0.13876009849092075</v>
      </c>
      <c r="M2799" s="7" t="s">
        <v>9567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8">
        <v>126.1152975467547</v>
      </c>
    </row>
    <row r="2800" spans="1:19" x14ac:dyDescent="0.25">
      <c r="A2800" t="s">
        <v>12427</v>
      </c>
      <c r="B2800" t="s">
        <v>5450</v>
      </c>
      <c r="C2800" t="s">
        <v>9388</v>
      </c>
      <c r="D2800" t="s">
        <v>9383</v>
      </c>
      <c r="E2800" s="2">
        <v>45747</v>
      </c>
      <c r="F2800" s="2">
        <v>45777</v>
      </c>
      <c r="G2800" t="s">
        <v>5451</v>
      </c>
      <c r="H2800">
        <v>203.58799999999999</v>
      </c>
      <c r="I2800" s="4">
        <v>175.16868686868688</v>
      </c>
      <c r="J2800" t="s">
        <v>3</v>
      </c>
      <c r="K2800" t="s">
        <v>12</v>
      </c>
      <c r="L2800" s="6">
        <v>0.16223968815052725</v>
      </c>
      <c r="M2800" s="7" t="s">
        <v>9669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8">
        <v>126.1152975467547</v>
      </c>
    </row>
    <row r="2801" spans="1:19" x14ac:dyDescent="0.25">
      <c r="A2801" t="s">
        <v>12428</v>
      </c>
      <c r="B2801" t="s">
        <v>5452</v>
      </c>
      <c r="C2801" t="s">
        <v>9388</v>
      </c>
      <c r="D2801" t="s">
        <v>9383</v>
      </c>
      <c r="E2801" s="2">
        <v>45747</v>
      </c>
      <c r="F2801" s="2">
        <v>45777</v>
      </c>
      <c r="G2801" t="s">
        <v>5453</v>
      </c>
      <c r="H2801">
        <v>114.06489999999999</v>
      </c>
      <c r="I2801" s="4">
        <v>132.3343828282828</v>
      </c>
      <c r="J2801" t="s">
        <v>3</v>
      </c>
      <c r="K2801" t="s">
        <v>12</v>
      </c>
      <c r="L2801" s="6">
        <v>-0.13805545042658562</v>
      </c>
      <c r="M2801" s="7" t="s">
        <v>9693</v>
      </c>
      <c r="N2801" t="s">
        <v>9400</v>
      </c>
      <c r="O2801">
        <v>175.08600000000001</v>
      </c>
      <c r="P2801">
        <v>0.63100000000000001</v>
      </c>
      <c r="Q2801">
        <v>0.152</v>
      </c>
      <c r="R2801">
        <v>0.78300000000000003</v>
      </c>
      <c r="S2801" s="8">
        <v>123.87562395374978</v>
      </c>
    </row>
    <row r="2802" spans="1:19" x14ac:dyDescent="0.25">
      <c r="A2802" t="s">
        <v>12429</v>
      </c>
      <c r="B2802" t="s">
        <v>5454</v>
      </c>
      <c r="C2802" t="s">
        <v>9388</v>
      </c>
      <c r="D2802" t="s">
        <v>9383</v>
      </c>
      <c r="E2802" s="2">
        <v>45747</v>
      </c>
      <c r="F2802" s="2">
        <v>45777</v>
      </c>
      <c r="G2802" t="s">
        <v>5455</v>
      </c>
      <c r="H2802">
        <v>146.72710000000001</v>
      </c>
      <c r="I2802" s="4">
        <v>140.0859797979798</v>
      </c>
      <c r="J2802" t="s">
        <v>3</v>
      </c>
      <c r="K2802" t="s">
        <v>12</v>
      </c>
      <c r="L2802" s="6">
        <v>4.7407457988283053E-2</v>
      </c>
      <c r="M2802" s="7" t="s">
        <v>9498</v>
      </c>
      <c r="N2802" t="s">
        <v>9400</v>
      </c>
      <c r="O2802">
        <v>175.08600000000001</v>
      </c>
      <c r="P2802">
        <v>0.63100000000000001</v>
      </c>
      <c r="Q2802">
        <v>0.152</v>
      </c>
      <c r="R2802">
        <v>0.78300000000000003</v>
      </c>
      <c r="S2802" s="8">
        <v>123.62998233387182</v>
      </c>
    </row>
    <row r="2803" spans="1:19" x14ac:dyDescent="0.25">
      <c r="A2803" t="s">
        <v>12430</v>
      </c>
      <c r="B2803" t="s">
        <v>5456</v>
      </c>
      <c r="C2803" t="s">
        <v>9389</v>
      </c>
      <c r="D2803" t="s">
        <v>9360</v>
      </c>
      <c r="E2803" s="2">
        <v>45747</v>
      </c>
      <c r="F2803" s="2">
        <v>45777</v>
      </c>
      <c r="G2803" t="s">
        <v>5457</v>
      </c>
      <c r="H2803">
        <v>419.7</v>
      </c>
      <c r="I2803" s="4">
        <v>351.96969696969694</v>
      </c>
      <c r="J2803" t="s">
        <v>3</v>
      </c>
      <c r="K2803" t="s">
        <v>12</v>
      </c>
      <c r="L2803" s="6">
        <v>0.19243219974171333</v>
      </c>
      <c r="M2803" s="7" t="s">
        <v>9538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8">
        <v>276.80946750142903</v>
      </c>
    </row>
    <row r="2804" spans="1:19" x14ac:dyDescent="0.25">
      <c r="A2804" t="s">
        <v>12431</v>
      </c>
      <c r="B2804" t="s">
        <v>5458</v>
      </c>
      <c r="C2804" t="s">
        <v>9388</v>
      </c>
      <c r="D2804" t="s">
        <v>9383</v>
      </c>
      <c r="E2804" s="2">
        <v>45747</v>
      </c>
      <c r="F2804" s="2">
        <v>45777</v>
      </c>
      <c r="G2804" t="s">
        <v>5459</v>
      </c>
      <c r="H2804">
        <v>83.6</v>
      </c>
      <c r="I2804" s="4">
        <v>83.516009852216754</v>
      </c>
      <c r="J2804" t="s">
        <v>3</v>
      </c>
      <c r="K2804" t="s">
        <v>12</v>
      </c>
      <c r="L2804" s="6">
        <v>1.0056772100566214E-3</v>
      </c>
      <c r="M2804" s="7" t="s">
        <v>9506</v>
      </c>
      <c r="N2804" t="s">
        <v>9401</v>
      </c>
      <c r="O2804">
        <v>266.77199999999999</v>
      </c>
      <c r="P2804">
        <v>0.98799999999999999</v>
      </c>
      <c r="Q2804">
        <v>0</v>
      </c>
      <c r="R2804">
        <v>0.98799999999999999</v>
      </c>
      <c r="S2804" s="8">
        <v>95.944726822920629</v>
      </c>
    </row>
    <row r="2805" spans="1:19" x14ac:dyDescent="0.25">
      <c r="A2805" t="s">
        <v>12432</v>
      </c>
      <c r="B2805" t="s">
        <v>5460</v>
      </c>
      <c r="C2805" t="s">
        <v>9388</v>
      </c>
      <c r="D2805" t="s">
        <v>9383</v>
      </c>
      <c r="E2805" s="2">
        <v>45747</v>
      </c>
      <c r="F2805" s="2">
        <v>45777</v>
      </c>
      <c r="G2805" t="s">
        <v>5461</v>
      </c>
      <c r="H2805">
        <v>119.9</v>
      </c>
      <c r="I2805" s="4">
        <v>118.75151515151516</v>
      </c>
      <c r="J2805" t="s">
        <v>3</v>
      </c>
      <c r="K2805" t="s">
        <v>12</v>
      </c>
      <c r="L2805" s="6">
        <v>9.6713279575380007E-3</v>
      </c>
      <c r="M2805" s="7" t="s">
        <v>9492</v>
      </c>
      <c r="N2805" t="s">
        <v>9401</v>
      </c>
      <c r="O2805">
        <v>266.77199999999999</v>
      </c>
      <c r="P2805">
        <v>0.98799999999999999</v>
      </c>
      <c r="Q2805">
        <v>0</v>
      </c>
      <c r="R2805">
        <v>0.98799999999999999</v>
      </c>
      <c r="S2805" s="8">
        <v>95.944726822920629</v>
      </c>
    </row>
    <row r="2806" spans="1:19" x14ac:dyDescent="0.25">
      <c r="A2806" t="s">
        <v>12433</v>
      </c>
      <c r="B2806" t="s">
        <v>5462</v>
      </c>
      <c r="C2806" t="s">
        <v>9389</v>
      </c>
      <c r="D2806" t="s">
        <v>9360</v>
      </c>
      <c r="E2806" s="2">
        <v>45747</v>
      </c>
      <c r="F2806" s="2">
        <v>45777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s="7" t="s">
        <v>9359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8">
        <v>23.067455625119088</v>
      </c>
    </row>
    <row r="2807" spans="1:19" x14ac:dyDescent="0.25">
      <c r="A2807" t="s">
        <v>12434</v>
      </c>
      <c r="B2807" t="s">
        <v>5464</v>
      </c>
      <c r="C2807" t="s">
        <v>9388</v>
      </c>
      <c r="D2807" t="s">
        <v>9383</v>
      </c>
      <c r="E2807" s="2">
        <v>45747</v>
      </c>
      <c r="F2807" s="2">
        <v>45777</v>
      </c>
      <c r="G2807" t="s">
        <v>5465</v>
      </c>
      <c r="H2807">
        <v>34.700000000000003</v>
      </c>
      <c r="I2807" s="4">
        <v>35.809090909090912</v>
      </c>
      <c r="J2807" t="s">
        <v>3</v>
      </c>
      <c r="K2807" t="s">
        <v>12</v>
      </c>
      <c r="L2807" s="6">
        <v>-3.097232800203098E-2</v>
      </c>
      <c r="M2807" s="7" t="s">
        <v>9473</v>
      </c>
      <c r="N2807" t="s">
        <v>9400</v>
      </c>
      <c r="O2807">
        <v>175.08600000000001</v>
      </c>
      <c r="P2807">
        <v>0.63100000000000001</v>
      </c>
      <c r="Q2807">
        <v>0.152</v>
      </c>
      <c r="R2807">
        <v>0.78300000000000003</v>
      </c>
      <c r="S2807" s="8">
        <v>39.259310659318579</v>
      </c>
    </row>
    <row r="2808" spans="1:19" x14ac:dyDescent="0.25">
      <c r="A2808" t="s">
        <v>12435</v>
      </c>
      <c r="B2808" t="s">
        <v>5466</v>
      </c>
      <c r="C2808" t="s">
        <v>9388</v>
      </c>
      <c r="D2808" t="s">
        <v>9383</v>
      </c>
      <c r="E2808" s="2">
        <v>45747</v>
      </c>
      <c r="F2808" s="2">
        <v>45777</v>
      </c>
      <c r="G2808" t="s">
        <v>5467</v>
      </c>
      <c r="H2808">
        <v>61.430999999999997</v>
      </c>
      <c r="I2808" s="4">
        <v>68.535658762886598</v>
      </c>
      <c r="J2808" t="s">
        <v>3</v>
      </c>
      <c r="K2808" t="s">
        <v>1</v>
      </c>
      <c r="L2808" s="6">
        <v>-0.10366368239731449</v>
      </c>
      <c r="M2808" s="7" t="s">
        <v>9462</v>
      </c>
      <c r="N2808" t="s">
        <v>9400</v>
      </c>
      <c r="O2808">
        <v>175.08600000000001</v>
      </c>
      <c r="P2808">
        <v>0.63100000000000001</v>
      </c>
      <c r="Q2808">
        <v>0.152</v>
      </c>
      <c r="R2808">
        <v>0.78300000000000003</v>
      </c>
      <c r="S2808" s="8">
        <v>112.38826584769227</v>
      </c>
    </row>
    <row r="2809" spans="1:19" x14ac:dyDescent="0.25">
      <c r="A2809" t="s">
        <v>12436</v>
      </c>
      <c r="B2809" t="s">
        <v>5468</v>
      </c>
      <c r="C2809" t="s">
        <v>9388</v>
      </c>
      <c r="D2809" t="s">
        <v>9383</v>
      </c>
      <c r="E2809" s="2">
        <v>45747</v>
      </c>
      <c r="F2809" s="2">
        <v>45777</v>
      </c>
      <c r="G2809" t="s">
        <v>5469</v>
      </c>
      <c r="H2809">
        <v>33.005000000000003</v>
      </c>
      <c r="I2809" s="4">
        <v>36.122999999999998</v>
      </c>
      <c r="J2809" t="s">
        <v>3</v>
      </c>
      <c r="K2809" t="s">
        <v>1</v>
      </c>
      <c r="L2809" s="6">
        <v>-8.6316197436536179E-2</v>
      </c>
      <c r="M2809" s="7" t="s">
        <v>9513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8">
        <v>34.62101889574064</v>
      </c>
    </row>
    <row r="2810" spans="1:19" x14ac:dyDescent="0.25">
      <c r="A2810" t="s">
        <v>12437</v>
      </c>
      <c r="B2810" t="s">
        <v>5470</v>
      </c>
      <c r="C2810" t="s">
        <v>9388</v>
      </c>
      <c r="D2810" t="s">
        <v>9383</v>
      </c>
      <c r="E2810" s="2">
        <v>45747</v>
      </c>
      <c r="F2810" s="2">
        <v>45777</v>
      </c>
      <c r="G2810" t="s">
        <v>5471</v>
      </c>
      <c r="H2810">
        <v>47.1372</v>
      </c>
      <c r="I2810" s="4">
        <v>55.583907216494843</v>
      </c>
      <c r="J2810" t="s">
        <v>3</v>
      </c>
      <c r="K2810" t="s">
        <v>12</v>
      </c>
      <c r="L2810" s="6">
        <v>-0.15196317854366725</v>
      </c>
      <c r="M2810" s="7" t="s">
        <v>10090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8">
        <v>57.292295459771132</v>
      </c>
    </row>
    <row r="2811" spans="1:19" x14ac:dyDescent="0.25">
      <c r="A2811" t="s">
        <v>12438</v>
      </c>
      <c r="B2811" t="s">
        <v>5472</v>
      </c>
      <c r="C2811" t="s">
        <v>9388</v>
      </c>
      <c r="D2811" t="s">
        <v>9383</v>
      </c>
      <c r="E2811" s="2">
        <v>45747</v>
      </c>
      <c r="F2811" s="2">
        <v>45777</v>
      </c>
      <c r="G2811" t="s">
        <v>5473</v>
      </c>
      <c r="H2811">
        <v>28.593</v>
      </c>
      <c r="I2811" s="4">
        <v>29.248886597938146</v>
      </c>
      <c r="J2811" t="s">
        <v>3</v>
      </c>
      <c r="K2811" t="s">
        <v>1</v>
      </c>
      <c r="L2811" s="6">
        <v>-2.2424327016413059E-2</v>
      </c>
      <c r="M2811" s="7" t="s">
        <v>9532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8">
        <v>68.302819833124374</v>
      </c>
    </row>
    <row r="2812" spans="1:19" x14ac:dyDescent="0.25">
      <c r="A2812" t="s">
        <v>12439</v>
      </c>
      <c r="B2812" t="s">
        <v>5474</v>
      </c>
      <c r="C2812" t="s">
        <v>9388</v>
      </c>
      <c r="D2812" t="s">
        <v>9383</v>
      </c>
      <c r="E2812" s="2">
        <v>45747</v>
      </c>
      <c r="F2812" s="2">
        <v>45777</v>
      </c>
      <c r="G2812" t="s">
        <v>5475</v>
      </c>
      <c r="H2812">
        <v>40.189</v>
      </c>
      <c r="I2812" s="4">
        <v>43.582351546391756</v>
      </c>
      <c r="J2812" t="s">
        <v>3</v>
      </c>
      <c r="K2812" t="s">
        <v>12</v>
      </c>
      <c r="L2812" s="6">
        <v>-7.7860680435741569E-2</v>
      </c>
      <c r="M2812" s="7" t="s">
        <v>9560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8">
        <v>53.506524612240227</v>
      </c>
    </row>
    <row r="2813" spans="1:19" x14ac:dyDescent="0.25">
      <c r="A2813" t="s">
        <v>12440</v>
      </c>
      <c r="B2813" t="s">
        <v>5476</v>
      </c>
      <c r="C2813" t="s">
        <v>9388</v>
      </c>
      <c r="D2813" t="s">
        <v>9383</v>
      </c>
      <c r="E2813" s="2">
        <v>45747</v>
      </c>
      <c r="F2813" s="2">
        <v>45777</v>
      </c>
      <c r="G2813" t="s">
        <v>5477</v>
      </c>
      <c r="H2813">
        <v>41.832000000000001</v>
      </c>
      <c r="I2813" s="4">
        <v>42.151686868686873</v>
      </c>
      <c r="J2813" t="s">
        <v>3</v>
      </c>
      <c r="K2813" t="s">
        <v>12</v>
      </c>
      <c r="L2813" s="6">
        <v>-7.5842010708320196E-3</v>
      </c>
      <c r="M2813" s="7" t="s">
        <v>9486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8">
        <v>57.696881657217183</v>
      </c>
    </row>
    <row r="2814" spans="1:19" x14ac:dyDescent="0.25">
      <c r="A2814" t="s">
        <v>12441</v>
      </c>
      <c r="B2814" t="s">
        <v>5478</v>
      </c>
      <c r="C2814" t="s">
        <v>9388</v>
      </c>
      <c r="D2814" t="s">
        <v>9383</v>
      </c>
      <c r="E2814" s="2">
        <v>45747</v>
      </c>
      <c r="F2814" s="2">
        <v>45777</v>
      </c>
      <c r="G2814" t="s">
        <v>5479</v>
      </c>
      <c r="H2814">
        <v>246.60059999999999</v>
      </c>
      <c r="I2814" s="4">
        <v>348.50446108998727</v>
      </c>
      <c r="J2814" t="s">
        <v>3</v>
      </c>
      <c r="K2814" t="s">
        <v>12</v>
      </c>
      <c r="L2814" s="6">
        <v>-0.2924033189453914</v>
      </c>
      <c r="M2814" s="7" t="s">
        <v>9929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8">
        <v>291.63440082334444</v>
      </c>
    </row>
    <row r="2815" spans="1:19" x14ac:dyDescent="0.25">
      <c r="A2815" t="s">
        <v>12442</v>
      </c>
      <c r="B2815" t="s">
        <v>5480</v>
      </c>
      <c r="C2815" t="s">
        <v>9388</v>
      </c>
      <c r="D2815" t="s">
        <v>9383</v>
      </c>
      <c r="E2815" s="2">
        <v>45747</v>
      </c>
      <c r="F2815" s="2">
        <v>45777</v>
      </c>
      <c r="G2815" t="s">
        <v>5481</v>
      </c>
      <c r="H2815">
        <v>80.799800000000005</v>
      </c>
      <c r="I2815" s="4">
        <v>91.614141414141415</v>
      </c>
      <c r="J2815" t="s">
        <v>3</v>
      </c>
      <c r="K2815" t="s">
        <v>12</v>
      </c>
      <c r="L2815" s="6">
        <v>-0.11804227215594609</v>
      </c>
      <c r="M2815" s="7" t="s">
        <v>9496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8">
        <v>122.96530500949616</v>
      </c>
    </row>
    <row r="2816" spans="1:19" x14ac:dyDescent="0.25">
      <c r="A2816" t="s">
        <v>12443</v>
      </c>
      <c r="B2816" t="s">
        <v>5482</v>
      </c>
      <c r="C2816" t="s">
        <v>9388</v>
      </c>
      <c r="D2816" t="s">
        <v>9383</v>
      </c>
      <c r="E2816" s="2">
        <v>45747</v>
      </c>
      <c r="F2816" s="2">
        <v>45777</v>
      </c>
      <c r="G2816" t="s">
        <v>5483</v>
      </c>
      <c r="H2816">
        <v>88.400099999999995</v>
      </c>
      <c r="I2816" s="4">
        <v>83.044342424242416</v>
      </c>
      <c r="J2816" t="s">
        <v>3</v>
      </c>
      <c r="K2816" t="s">
        <v>12</v>
      </c>
      <c r="L2816" s="6">
        <v>6.4492744712180583E-2</v>
      </c>
      <c r="M2816" s="7" t="s">
        <v>9534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8">
        <v>123.35544169989058</v>
      </c>
    </row>
    <row r="2817" spans="1:19" x14ac:dyDescent="0.25">
      <c r="A2817" t="s">
        <v>12444</v>
      </c>
      <c r="B2817" t="s">
        <v>5484</v>
      </c>
      <c r="C2817" t="s">
        <v>9388</v>
      </c>
      <c r="D2817" t="s">
        <v>9383</v>
      </c>
      <c r="E2817" s="2">
        <v>45747</v>
      </c>
      <c r="F2817" s="2">
        <v>45777</v>
      </c>
      <c r="G2817" t="s">
        <v>5485</v>
      </c>
      <c r="H2817">
        <v>163.9375</v>
      </c>
      <c r="I2817" s="4">
        <v>196.01182222222224</v>
      </c>
      <c r="J2817" t="s">
        <v>3</v>
      </c>
      <c r="K2817" t="s">
        <v>12</v>
      </c>
      <c r="L2817" s="6">
        <v>-0.16363463110841847</v>
      </c>
      <c r="M2817" s="7" t="s">
        <v>9655</v>
      </c>
      <c r="N2817" t="s">
        <v>9402</v>
      </c>
      <c r="O2817">
        <v>193.684</v>
      </c>
      <c r="P2817">
        <v>0.72699999999999998</v>
      </c>
      <c r="Q2817">
        <v>2E-3</v>
      </c>
      <c r="R2817">
        <v>0.72899999999999998</v>
      </c>
      <c r="S2817" s="8">
        <v>134.5249106508119</v>
      </c>
    </row>
    <row r="2818" spans="1:19" x14ac:dyDescent="0.25">
      <c r="A2818" t="s">
        <v>12445</v>
      </c>
      <c r="B2818" t="s">
        <v>5486</v>
      </c>
      <c r="C2818" t="s">
        <v>9388</v>
      </c>
      <c r="D2818" t="s">
        <v>9383</v>
      </c>
      <c r="E2818" s="2">
        <v>45747</v>
      </c>
      <c r="F2818" s="2">
        <v>45777</v>
      </c>
      <c r="G2818" t="s">
        <v>5487</v>
      </c>
      <c r="H2818">
        <v>92.132300000000001</v>
      </c>
      <c r="I2818" s="4">
        <v>90.197284848484841</v>
      </c>
      <c r="J2818" t="s">
        <v>3</v>
      </c>
      <c r="K2818" t="s">
        <v>12</v>
      </c>
      <c r="L2818" s="6">
        <v>2.1453141907382678E-2</v>
      </c>
      <c r="M2818" s="7" t="s">
        <v>9508</v>
      </c>
      <c r="N2818" t="s">
        <v>9402</v>
      </c>
      <c r="O2818">
        <v>193.684</v>
      </c>
      <c r="P2818">
        <v>0.72699999999999998</v>
      </c>
      <c r="Q2818">
        <v>2E-3</v>
      </c>
      <c r="R2818">
        <v>0.72899999999999998</v>
      </c>
      <c r="S2818" s="8">
        <v>80.729395897538794</v>
      </c>
    </row>
    <row r="2819" spans="1:19" x14ac:dyDescent="0.25">
      <c r="A2819" t="s">
        <v>12446</v>
      </c>
      <c r="B2819" t="s">
        <v>5488</v>
      </c>
      <c r="C2819" t="s">
        <v>9388</v>
      </c>
      <c r="D2819" t="s">
        <v>9383</v>
      </c>
      <c r="E2819" s="2">
        <v>45747</v>
      </c>
      <c r="F2819" s="2">
        <v>45777</v>
      </c>
      <c r="G2819" t="s">
        <v>5489</v>
      </c>
      <c r="H2819">
        <v>59.900199999999998</v>
      </c>
      <c r="I2819" s="4">
        <v>60.318454639175251</v>
      </c>
      <c r="J2819" t="s">
        <v>3</v>
      </c>
      <c r="K2819" t="s">
        <v>12</v>
      </c>
      <c r="L2819" s="6">
        <v>-6.9341073420605692E-3</v>
      </c>
      <c r="M2819" s="7" t="s">
        <v>9486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8">
        <v>53.940009823789566</v>
      </c>
    </row>
    <row r="2820" spans="1:19" x14ac:dyDescent="0.25">
      <c r="A2820" t="s">
        <v>12447</v>
      </c>
      <c r="B2820" t="s">
        <v>5490</v>
      </c>
      <c r="C2820" t="s">
        <v>9388</v>
      </c>
      <c r="D2820" t="s">
        <v>9383</v>
      </c>
      <c r="E2820" s="2">
        <v>45747</v>
      </c>
      <c r="F2820" s="2">
        <v>45777</v>
      </c>
      <c r="G2820" t="s">
        <v>5491</v>
      </c>
      <c r="H2820">
        <v>316.66989999999998</v>
      </c>
      <c r="I2820" s="4">
        <v>286.02437010309279</v>
      </c>
      <c r="J2820" t="s">
        <v>3</v>
      </c>
      <c r="K2820" t="s">
        <v>12</v>
      </c>
      <c r="L2820" s="6">
        <v>0.10714307275936497</v>
      </c>
      <c r="M2820" s="7" t="s">
        <v>9594</v>
      </c>
      <c r="N2820" t="s">
        <v>9400</v>
      </c>
      <c r="O2820">
        <v>175.08600000000001</v>
      </c>
      <c r="P2820">
        <v>0.63100000000000001</v>
      </c>
      <c r="Q2820">
        <v>0.152</v>
      </c>
      <c r="R2820">
        <v>0.78300000000000003</v>
      </c>
      <c r="S2820" s="8">
        <v>234.60219649050291</v>
      </c>
    </row>
    <row r="2821" spans="1:19" x14ac:dyDescent="0.25">
      <c r="A2821" t="s">
        <v>12448</v>
      </c>
      <c r="B2821" t="s">
        <v>5492</v>
      </c>
      <c r="C2821" t="s">
        <v>9388</v>
      </c>
      <c r="D2821" t="s">
        <v>9383</v>
      </c>
      <c r="E2821" s="2">
        <v>45747</v>
      </c>
      <c r="F2821" s="2">
        <v>45777</v>
      </c>
      <c r="G2821" t="s">
        <v>5493</v>
      </c>
      <c r="H2821">
        <v>241.71440000000001</v>
      </c>
      <c r="I2821" s="4">
        <v>244.55347422680413</v>
      </c>
      <c r="J2821" t="s">
        <v>3</v>
      </c>
      <c r="K2821" t="s">
        <v>12</v>
      </c>
      <c r="L2821" s="6">
        <v>-1.1609216494594121E-2</v>
      </c>
      <c r="M2821" s="7" t="s">
        <v>9486</v>
      </c>
      <c r="N2821" t="s">
        <v>9400</v>
      </c>
      <c r="O2821">
        <v>175.08600000000001</v>
      </c>
      <c r="P2821">
        <v>0.63100000000000001</v>
      </c>
      <c r="Q2821">
        <v>0.152</v>
      </c>
      <c r="R2821">
        <v>0.78300000000000003</v>
      </c>
      <c r="S2821" s="8">
        <v>183.24864842895775</v>
      </c>
    </row>
    <row r="2822" spans="1:19" x14ac:dyDescent="0.25">
      <c r="A2822" t="s">
        <v>12449</v>
      </c>
      <c r="B2822" t="s">
        <v>5494</v>
      </c>
      <c r="C2822" t="s">
        <v>9388</v>
      </c>
      <c r="D2822" t="s">
        <v>9383</v>
      </c>
      <c r="E2822" s="2">
        <v>45747</v>
      </c>
      <c r="F2822" s="2">
        <v>45777</v>
      </c>
      <c r="G2822" t="s">
        <v>5495</v>
      </c>
      <c r="H2822">
        <v>143.6001</v>
      </c>
      <c r="I2822" s="4">
        <v>153.60309278350516</v>
      </c>
      <c r="J2822" t="s">
        <v>3</v>
      </c>
      <c r="K2822" t="s">
        <v>12</v>
      </c>
      <c r="L2822" s="6">
        <v>-6.5122339675828145E-2</v>
      </c>
      <c r="M2822" s="7" t="s">
        <v>9555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8">
        <v>134.9150473412063</v>
      </c>
    </row>
    <row r="2823" spans="1:19" x14ac:dyDescent="0.25">
      <c r="A2823" t="s">
        <v>12450</v>
      </c>
      <c r="B2823" t="s">
        <v>5496</v>
      </c>
      <c r="C2823" t="s">
        <v>9388</v>
      </c>
      <c r="D2823" t="s">
        <v>9383</v>
      </c>
      <c r="E2823" s="2">
        <v>45747</v>
      </c>
      <c r="F2823" s="2">
        <v>45777</v>
      </c>
      <c r="G2823" t="s">
        <v>5497</v>
      </c>
      <c r="H2823">
        <v>104.5</v>
      </c>
      <c r="I2823" s="4">
        <v>233.90724637681166</v>
      </c>
      <c r="J2823" t="s">
        <v>3</v>
      </c>
      <c r="K2823" t="s">
        <v>12</v>
      </c>
      <c r="L2823" s="6">
        <v>-0.55324171602765881</v>
      </c>
      <c r="M2823" s="7" t="s">
        <v>9944</v>
      </c>
      <c r="N2823" t="s">
        <v>9401</v>
      </c>
      <c r="O2823">
        <v>266.77199999999999</v>
      </c>
      <c r="P2823">
        <v>0.98799999999999999</v>
      </c>
      <c r="Q2823">
        <v>0</v>
      </c>
      <c r="R2823">
        <v>0.98799999999999999</v>
      </c>
      <c r="S2823" s="8">
        <v>121.17356613509223</v>
      </c>
    </row>
    <row r="2824" spans="1:19" x14ac:dyDescent="0.25">
      <c r="A2824" t="s">
        <v>12451</v>
      </c>
      <c r="B2824" t="s">
        <v>5498</v>
      </c>
      <c r="C2824" t="s">
        <v>9388</v>
      </c>
      <c r="D2824" t="s">
        <v>9383</v>
      </c>
      <c r="E2824" s="2">
        <v>45747</v>
      </c>
      <c r="F2824" s="2">
        <v>45777</v>
      </c>
      <c r="G2824" t="s">
        <v>5499</v>
      </c>
      <c r="H2824">
        <v>113.1621</v>
      </c>
      <c r="I2824" s="4">
        <v>173.76411111111111</v>
      </c>
      <c r="J2824" t="s">
        <v>3</v>
      </c>
      <c r="K2824" t="s">
        <v>12</v>
      </c>
      <c r="L2824" s="6">
        <v>-0.34876022858575195</v>
      </c>
      <c r="M2824" s="7" t="s">
        <v>9477</v>
      </c>
      <c r="N2824" t="s">
        <v>9401</v>
      </c>
      <c r="O2824">
        <v>266.77199999999999</v>
      </c>
      <c r="P2824">
        <v>0.98799999999999999</v>
      </c>
      <c r="Q2824">
        <v>0</v>
      </c>
      <c r="R2824">
        <v>0.98799999999999999</v>
      </c>
      <c r="S2824" s="8">
        <v>121.17356613509223</v>
      </c>
    </row>
    <row r="2825" spans="1:19" x14ac:dyDescent="0.25">
      <c r="A2825" t="s">
        <v>12452</v>
      </c>
      <c r="B2825" t="s">
        <v>5500</v>
      </c>
      <c r="C2825" t="s">
        <v>9388</v>
      </c>
      <c r="D2825" t="s">
        <v>9383</v>
      </c>
      <c r="E2825" s="2">
        <v>45747</v>
      </c>
      <c r="F2825" s="2">
        <v>45777</v>
      </c>
      <c r="G2825" t="s">
        <v>5501</v>
      </c>
      <c r="H2825">
        <v>115.021</v>
      </c>
      <c r="I2825" s="4">
        <v>107.06288659793815</v>
      </c>
      <c r="J2825" t="s">
        <v>3</v>
      </c>
      <c r="K2825" t="s">
        <v>12</v>
      </c>
      <c r="L2825" s="6">
        <v>7.4331205284494217E-2</v>
      </c>
      <c r="M2825" s="7" t="s">
        <v>9547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8">
        <v>121.17356613509223</v>
      </c>
    </row>
    <row r="2826" spans="1:19" x14ac:dyDescent="0.25">
      <c r="A2826" t="s">
        <v>12453</v>
      </c>
      <c r="B2826" t="s">
        <v>5502</v>
      </c>
      <c r="C2826" t="s">
        <v>9388</v>
      </c>
      <c r="D2826" t="s">
        <v>9383</v>
      </c>
      <c r="E2826" s="2">
        <v>45747</v>
      </c>
      <c r="F2826" s="2">
        <v>45777</v>
      </c>
      <c r="G2826" t="s">
        <v>5503</v>
      </c>
      <c r="H2826">
        <v>112.1499</v>
      </c>
      <c r="I2826" s="4">
        <v>117.17211340206187</v>
      </c>
      <c r="J2826" t="s">
        <v>3</v>
      </c>
      <c r="K2826" t="s">
        <v>12</v>
      </c>
      <c r="L2826" s="6">
        <v>-4.2861848747481002E-2</v>
      </c>
      <c r="M2826" s="7" t="s">
        <v>9475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8">
        <v>121.82379395241624</v>
      </c>
    </row>
    <row r="2827" spans="1:19" x14ac:dyDescent="0.25">
      <c r="A2827" t="s">
        <v>12454</v>
      </c>
      <c r="B2827" t="s">
        <v>5504</v>
      </c>
      <c r="C2827" t="s">
        <v>9388</v>
      </c>
      <c r="D2827" t="s">
        <v>9383</v>
      </c>
      <c r="E2827" s="2">
        <v>45747</v>
      </c>
      <c r="F2827" s="2">
        <v>45777</v>
      </c>
      <c r="G2827" t="s">
        <v>5505</v>
      </c>
      <c r="H2827">
        <v>174.7758</v>
      </c>
      <c r="I2827" s="4">
        <v>172.64895773195877</v>
      </c>
      <c r="J2827" t="s">
        <v>3</v>
      </c>
      <c r="K2827" t="s">
        <v>12</v>
      </c>
      <c r="L2827" s="6">
        <v>1.2318882754816185E-2</v>
      </c>
      <c r="M2827" s="7" t="s">
        <v>9492</v>
      </c>
      <c r="N2827" t="s">
        <v>9405</v>
      </c>
      <c r="O2827">
        <v>233.39099999999999</v>
      </c>
      <c r="P2827">
        <v>0.873</v>
      </c>
      <c r="Q2827">
        <v>2E-3</v>
      </c>
      <c r="R2827">
        <v>0.875</v>
      </c>
      <c r="S2827" s="8">
        <v>181.31241448403736</v>
      </c>
    </row>
    <row r="2828" spans="1:19" x14ac:dyDescent="0.25">
      <c r="A2828" t="s">
        <v>12455</v>
      </c>
      <c r="B2828" t="s">
        <v>5506</v>
      </c>
      <c r="C2828" t="s">
        <v>9388</v>
      </c>
      <c r="D2828" t="s">
        <v>9383</v>
      </c>
      <c r="E2828" s="2">
        <v>45747</v>
      </c>
      <c r="F2828" s="2">
        <v>45777</v>
      </c>
      <c r="G2828" t="s">
        <v>5507</v>
      </c>
      <c r="H2828">
        <v>176.86789999999999</v>
      </c>
      <c r="I2828" s="4">
        <v>180.44515670103092</v>
      </c>
      <c r="J2828" t="s">
        <v>3</v>
      </c>
      <c r="K2828" t="s">
        <v>12</v>
      </c>
      <c r="L2828" s="6">
        <v>-1.98246202138741E-2</v>
      </c>
      <c r="M2828" s="7" t="s">
        <v>9532</v>
      </c>
      <c r="N2828" t="s">
        <v>9405</v>
      </c>
      <c r="O2828">
        <v>233.39099999999999</v>
      </c>
      <c r="P2828">
        <v>0.873</v>
      </c>
      <c r="Q2828">
        <v>2E-3</v>
      </c>
      <c r="R2828">
        <v>0.875</v>
      </c>
      <c r="S2828" s="8">
        <v>177.17985546726698</v>
      </c>
    </row>
    <row r="2829" spans="1:19" x14ac:dyDescent="0.25">
      <c r="A2829" t="s">
        <v>12456</v>
      </c>
      <c r="B2829" t="s">
        <v>5508</v>
      </c>
      <c r="C2829" t="s">
        <v>9388</v>
      </c>
      <c r="D2829" t="s">
        <v>9383</v>
      </c>
      <c r="E2829" s="2">
        <v>45747</v>
      </c>
      <c r="F2829" s="2">
        <v>45777</v>
      </c>
      <c r="G2829" t="s">
        <v>5509</v>
      </c>
      <c r="H2829">
        <v>423.19920000000002</v>
      </c>
      <c r="I2829" s="4">
        <v>427.15981010101007</v>
      </c>
      <c r="J2829" t="s">
        <v>3</v>
      </c>
      <c r="K2829" t="s">
        <v>12</v>
      </c>
      <c r="L2829" s="6">
        <v>-9.2719633433526738E-3</v>
      </c>
      <c r="M2829" s="7" t="s">
        <v>9486</v>
      </c>
      <c r="N2829" t="s">
        <v>9402</v>
      </c>
      <c r="O2829">
        <v>193.684</v>
      </c>
      <c r="P2829">
        <v>0.72699999999999998</v>
      </c>
      <c r="Q2829">
        <v>2E-3</v>
      </c>
      <c r="R2829">
        <v>0.72899999999999998</v>
      </c>
      <c r="S2829" s="8">
        <v>396.37887744071668</v>
      </c>
    </row>
    <row r="2830" spans="1:19" x14ac:dyDescent="0.25">
      <c r="A2830" t="s">
        <v>12457</v>
      </c>
      <c r="B2830" t="s">
        <v>5510</v>
      </c>
      <c r="C2830" t="s">
        <v>9388</v>
      </c>
      <c r="D2830" t="s">
        <v>9383</v>
      </c>
      <c r="E2830" s="2">
        <v>45747</v>
      </c>
      <c r="F2830" s="2">
        <v>45777</v>
      </c>
      <c r="G2830" t="s">
        <v>5511</v>
      </c>
      <c r="H2830">
        <v>118.6528</v>
      </c>
      <c r="I2830" s="4">
        <v>117.54737070707071</v>
      </c>
      <c r="J2830" t="s">
        <v>3</v>
      </c>
      <c r="K2830" t="s">
        <v>12</v>
      </c>
      <c r="L2830" s="6">
        <v>9.4041175594137272E-3</v>
      </c>
      <c r="M2830" s="7" t="s">
        <v>9492</v>
      </c>
      <c r="N2830" t="s">
        <v>9402</v>
      </c>
      <c r="O2830">
        <v>193.684</v>
      </c>
      <c r="P2830">
        <v>0.72699999999999998</v>
      </c>
      <c r="Q2830">
        <v>2E-3</v>
      </c>
      <c r="R2830">
        <v>0.72899999999999998</v>
      </c>
      <c r="S2830" s="8">
        <v>134.53936015786354</v>
      </c>
    </row>
    <row r="2831" spans="1:19" x14ac:dyDescent="0.25">
      <c r="A2831" t="s">
        <v>12458</v>
      </c>
      <c r="B2831" t="s">
        <v>5512</v>
      </c>
      <c r="C2831" t="s">
        <v>9389</v>
      </c>
      <c r="D2831" t="s">
        <v>9360</v>
      </c>
      <c r="E2831" s="2">
        <v>45747</v>
      </c>
      <c r="F2831" s="2">
        <v>45777</v>
      </c>
      <c r="G2831" t="s">
        <v>5513</v>
      </c>
      <c r="H2831">
        <v>97.3</v>
      </c>
      <c r="I2831" s="4">
        <v>75.39292929292931</v>
      </c>
      <c r="J2831" t="s">
        <v>3</v>
      </c>
      <c r="K2831" t="s">
        <v>1</v>
      </c>
      <c r="L2831" s="6">
        <v>0.29057195300044181</v>
      </c>
      <c r="M2831" s="7" t="s">
        <v>10372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8">
        <v>161.47218937583361</v>
      </c>
    </row>
    <row r="2832" spans="1:19" x14ac:dyDescent="0.25">
      <c r="A2832" t="s">
        <v>12459</v>
      </c>
      <c r="B2832" t="s">
        <v>5514</v>
      </c>
      <c r="C2832" t="s">
        <v>9389</v>
      </c>
      <c r="D2832" t="s">
        <v>9360</v>
      </c>
      <c r="E2832" s="2">
        <v>45747</v>
      </c>
      <c r="F2832" s="2">
        <v>45777</v>
      </c>
      <c r="G2832" t="s">
        <v>5515</v>
      </c>
      <c r="H2832">
        <v>7.97</v>
      </c>
      <c r="I2832" s="4">
        <v>6.3966666666666665</v>
      </c>
      <c r="J2832" t="s">
        <v>3</v>
      </c>
      <c r="K2832" t="s">
        <v>1</v>
      </c>
      <c r="L2832" s="6">
        <v>0.245961438249088</v>
      </c>
      <c r="M2832" s="7" t="s">
        <v>10867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8">
        <v>9.2269822500476355</v>
      </c>
    </row>
    <row r="2833" spans="1:19" x14ac:dyDescent="0.25">
      <c r="A2833" t="s">
        <v>12460</v>
      </c>
      <c r="B2833" t="s">
        <v>5516</v>
      </c>
      <c r="C2833" t="s">
        <v>9389</v>
      </c>
      <c r="D2833" t="s">
        <v>9360</v>
      </c>
      <c r="E2833" s="2">
        <v>45747</v>
      </c>
      <c r="F2833" s="2">
        <v>45777</v>
      </c>
      <c r="G2833" t="s">
        <v>5517</v>
      </c>
      <c r="H2833">
        <v>28.6</v>
      </c>
      <c r="I2833" s="4">
        <v>15.915151515151516</v>
      </c>
      <c r="J2833" t="s">
        <v>3</v>
      </c>
      <c r="K2833" t="s">
        <v>12</v>
      </c>
      <c r="L2833" s="6">
        <v>0.79702970297029707</v>
      </c>
      <c r="M2833" s="7" t="s">
        <v>12461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8">
        <v>23.067455625119088</v>
      </c>
    </row>
    <row r="2834" spans="1:19" x14ac:dyDescent="0.25">
      <c r="A2834" t="s">
        <v>12462</v>
      </c>
      <c r="B2834" t="s">
        <v>5518</v>
      </c>
      <c r="C2834" t="s">
        <v>9388</v>
      </c>
      <c r="D2834" t="s">
        <v>9383</v>
      </c>
      <c r="E2834" s="2">
        <v>45747</v>
      </c>
      <c r="F2834" s="2">
        <v>45777</v>
      </c>
      <c r="G2834" t="s">
        <v>5519</v>
      </c>
      <c r="H2834">
        <v>301.99799999999999</v>
      </c>
      <c r="I2834" s="4">
        <v>296.59088686868688</v>
      </c>
      <c r="J2834" t="s">
        <v>3</v>
      </c>
      <c r="K2834" t="s">
        <v>12</v>
      </c>
      <c r="L2834" s="6">
        <v>1.823088088915914E-2</v>
      </c>
      <c r="M2834" s="7" t="s">
        <v>9508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8">
        <v>185.24268040208472</v>
      </c>
    </row>
    <row r="2835" spans="1:19" x14ac:dyDescent="0.25">
      <c r="A2835" t="s">
        <v>12463</v>
      </c>
      <c r="B2835" t="s">
        <v>5520</v>
      </c>
      <c r="C2835" t="s">
        <v>9389</v>
      </c>
      <c r="D2835" t="s">
        <v>9360</v>
      </c>
      <c r="E2835" s="2">
        <v>45747</v>
      </c>
      <c r="F2835" s="2">
        <v>45777</v>
      </c>
      <c r="G2835" t="s">
        <v>5521</v>
      </c>
      <c r="H2835">
        <v>0</v>
      </c>
      <c r="I2835" s="4">
        <v>2.6536082474226803</v>
      </c>
      <c r="J2835" t="s">
        <v>3</v>
      </c>
      <c r="K2835" t="s">
        <v>12</v>
      </c>
      <c r="L2835" s="6">
        <v>-1</v>
      </c>
      <c r="M2835" s="7" t="s">
        <v>11114</v>
      </c>
      <c r="N2835" t="s">
        <v>9401</v>
      </c>
      <c r="O2835">
        <v>266.77199999999999</v>
      </c>
      <c r="P2835">
        <v>0.98799999999999999</v>
      </c>
      <c r="Q2835">
        <v>0</v>
      </c>
      <c r="R2835">
        <v>0.98799999999999999</v>
      </c>
      <c r="S2835" s="8">
        <v>11.533727812559544</v>
      </c>
    </row>
    <row r="2836" spans="1:19" x14ac:dyDescent="0.25">
      <c r="A2836" t="s">
        <v>12464</v>
      </c>
      <c r="B2836" t="s">
        <v>5522</v>
      </c>
      <c r="C2836" t="s">
        <v>9388</v>
      </c>
      <c r="D2836" t="s">
        <v>9383</v>
      </c>
      <c r="E2836" s="2">
        <v>45747</v>
      </c>
      <c r="F2836" s="2">
        <v>45777</v>
      </c>
      <c r="G2836" t="s">
        <v>5523</v>
      </c>
      <c r="H2836">
        <v>254.4307</v>
      </c>
      <c r="I2836" s="4">
        <v>257.84968453608246</v>
      </c>
      <c r="J2836" t="s">
        <v>3</v>
      </c>
      <c r="K2836" t="s">
        <v>12</v>
      </c>
      <c r="L2836" s="6">
        <v>-1.3259603331428615E-2</v>
      </c>
      <c r="M2836" s="7" t="s">
        <v>9486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8">
        <v>259.22415650650544</v>
      </c>
    </row>
    <row r="2837" spans="1:19" x14ac:dyDescent="0.25">
      <c r="A2837" t="s">
        <v>12465</v>
      </c>
      <c r="B2837" t="s">
        <v>5524</v>
      </c>
      <c r="C2837" t="s">
        <v>9388</v>
      </c>
      <c r="D2837" t="s">
        <v>9383</v>
      </c>
      <c r="E2837" s="2">
        <v>45747</v>
      </c>
      <c r="F2837" s="2">
        <v>45777</v>
      </c>
      <c r="G2837" t="s">
        <v>5525</v>
      </c>
      <c r="H2837">
        <v>150.28290000000001</v>
      </c>
      <c r="I2837" s="4">
        <v>159.0121670103093</v>
      </c>
      <c r="J2837" t="s">
        <v>3</v>
      </c>
      <c r="K2837" t="s">
        <v>12</v>
      </c>
      <c r="L2837" s="6">
        <v>-5.4896849558331851E-2</v>
      </c>
      <c r="M2837" s="7" t="s">
        <v>9464</v>
      </c>
      <c r="N2837" t="s">
        <v>9402</v>
      </c>
      <c r="O2837">
        <v>193.684</v>
      </c>
      <c r="P2837">
        <v>0.72699999999999998</v>
      </c>
      <c r="Q2837">
        <v>2E-3</v>
      </c>
      <c r="R2837">
        <v>0.72899999999999998</v>
      </c>
      <c r="S2837" s="8">
        <v>94.557574145962747</v>
      </c>
    </row>
    <row r="2838" spans="1:19" x14ac:dyDescent="0.25">
      <c r="A2838" t="s">
        <v>12466</v>
      </c>
      <c r="B2838" t="s">
        <v>5526</v>
      </c>
      <c r="C2838" t="s">
        <v>9388</v>
      </c>
      <c r="D2838" t="s">
        <v>9383</v>
      </c>
      <c r="E2838" s="2">
        <v>45747</v>
      </c>
      <c r="F2838" s="2">
        <v>45777</v>
      </c>
      <c r="G2838" t="s">
        <v>5527</v>
      </c>
      <c r="H2838">
        <v>172.09960000000001</v>
      </c>
      <c r="I2838" s="4">
        <v>163.74242424242422</v>
      </c>
      <c r="J2838" t="s">
        <v>3</v>
      </c>
      <c r="K2838" t="s">
        <v>12</v>
      </c>
      <c r="L2838" s="6">
        <v>5.1038549088553875E-2</v>
      </c>
      <c r="M2838" s="7" t="s">
        <v>9498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8">
        <v>143.80149417796778</v>
      </c>
    </row>
    <row r="2839" spans="1:19" x14ac:dyDescent="0.25">
      <c r="A2839" t="s">
        <v>12467</v>
      </c>
      <c r="B2839" t="s">
        <v>5528</v>
      </c>
      <c r="C2839" t="s">
        <v>9389</v>
      </c>
      <c r="D2839" t="s">
        <v>9360</v>
      </c>
      <c r="E2839" s="2">
        <v>45747</v>
      </c>
      <c r="F2839" s="2">
        <v>45777</v>
      </c>
      <c r="G2839" t="s">
        <v>5529</v>
      </c>
      <c r="H2839">
        <v>137</v>
      </c>
      <c r="I2839" s="4">
        <v>71.502525252525245</v>
      </c>
      <c r="J2839" t="s">
        <v>3</v>
      </c>
      <c r="K2839" t="s">
        <v>12</v>
      </c>
      <c r="L2839" s="6">
        <v>0.91601624580611007</v>
      </c>
      <c r="M2839" s="7" t="s">
        <v>12468</v>
      </c>
      <c r="N2839" t="s">
        <v>9401</v>
      </c>
      <c r="O2839">
        <v>266.77199999999999</v>
      </c>
      <c r="P2839">
        <v>0.98799999999999999</v>
      </c>
      <c r="Q2839">
        <v>0</v>
      </c>
      <c r="R2839">
        <v>0.98799999999999999</v>
      </c>
      <c r="S2839" s="8">
        <v>922.69822500476346</v>
      </c>
    </row>
    <row r="2840" spans="1:19" x14ac:dyDescent="0.25">
      <c r="A2840" t="s">
        <v>12469</v>
      </c>
      <c r="B2840" t="s">
        <v>5530</v>
      </c>
      <c r="C2840" t="s">
        <v>9389</v>
      </c>
      <c r="D2840" t="s">
        <v>9360</v>
      </c>
      <c r="E2840" s="2">
        <v>45747</v>
      </c>
      <c r="F2840" s="2">
        <v>45750</v>
      </c>
      <c r="G2840" t="s">
        <v>5531</v>
      </c>
      <c r="H2840">
        <v>24.99</v>
      </c>
      <c r="I2840" s="4">
        <v>18.037171717171717</v>
      </c>
      <c r="J2840" t="s">
        <v>3</v>
      </c>
      <c r="K2840" t="s">
        <v>1</v>
      </c>
      <c r="L2840" s="6">
        <v>0.38547220106626034</v>
      </c>
      <c r="M2840" s="7" t="s">
        <v>10556</v>
      </c>
      <c r="N2840" t="s">
        <v>9404</v>
      </c>
      <c r="O2840">
        <v>355.73599999999999</v>
      </c>
      <c r="P2840">
        <v>1.337</v>
      </c>
      <c r="Q2840">
        <v>0.01</v>
      </c>
      <c r="R2840">
        <v>1.347</v>
      </c>
      <c r="S2840" s="8">
        <v>10.84170414380597</v>
      </c>
    </row>
    <row r="2841" spans="1:19" x14ac:dyDescent="0.25">
      <c r="A2841" t="s">
        <v>12470</v>
      </c>
      <c r="B2841" t="s">
        <v>5532</v>
      </c>
      <c r="C2841" t="s">
        <v>9389</v>
      </c>
      <c r="D2841" t="s">
        <v>9360</v>
      </c>
      <c r="E2841" s="2">
        <v>45747</v>
      </c>
      <c r="F2841" s="2">
        <v>45777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s="7" t="s">
        <v>9359</v>
      </c>
      <c r="N2841" t="s">
        <v>9403</v>
      </c>
      <c r="O2841">
        <v>275.49599999999998</v>
      </c>
      <c r="P2841">
        <v>1.026</v>
      </c>
      <c r="Q2841">
        <v>3.0000000000000001E-3</v>
      </c>
      <c r="R2841">
        <v>1.0289999999999999</v>
      </c>
      <c r="S2841" s="8">
        <v>2.3067455625119089</v>
      </c>
    </row>
    <row r="2842" spans="1:19" x14ac:dyDescent="0.25">
      <c r="A2842" t="s">
        <v>12471</v>
      </c>
      <c r="B2842" t="s">
        <v>5534</v>
      </c>
      <c r="C2842" t="s">
        <v>9388</v>
      </c>
      <c r="D2842" t="s">
        <v>9383</v>
      </c>
      <c r="E2842" s="2">
        <v>45747</v>
      </c>
      <c r="F2842" s="2">
        <v>45777</v>
      </c>
      <c r="G2842" t="s">
        <v>5535</v>
      </c>
      <c r="H2842">
        <v>64</v>
      </c>
      <c r="I2842" s="4">
        <v>64.476767676767679</v>
      </c>
      <c r="J2842" t="s">
        <v>3</v>
      </c>
      <c r="K2842" t="s">
        <v>12</v>
      </c>
      <c r="L2842" s="6">
        <v>-7.3944103271087469E-3</v>
      </c>
      <c r="M2842" s="7" t="s">
        <v>9486</v>
      </c>
      <c r="N2842" t="s">
        <v>9402</v>
      </c>
      <c r="O2842">
        <v>193.684</v>
      </c>
      <c r="P2842">
        <v>0.72699999999999998</v>
      </c>
      <c r="Q2842">
        <v>2E-3</v>
      </c>
      <c r="R2842">
        <v>0.72899999999999998</v>
      </c>
      <c r="S2842" s="8">
        <v>66.641126522185232</v>
      </c>
    </row>
    <row r="2843" spans="1:19" x14ac:dyDescent="0.25">
      <c r="A2843" t="s">
        <v>12472</v>
      </c>
      <c r="B2843" t="s">
        <v>5536</v>
      </c>
      <c r="C2843" t="s">
        <v>9388</v>
      </c>
      <c r="D2843" t="s">
        <v>9383</v>
      </c>
      <c r="E2843" s="2">
        <v>45747</v>
      </c>
      <c r="F2843" s="2">
        <v>45777</v>
      </c>
      <c r="G2843" t="s">
        <v>5537</v>
      </c>
      <c r="H2843">
        <v>122.84910000000001</v>
      </c>
      <c r="I2843" s="4">
        <v>124.08309090909093</v>
      </c>
      <c r="J2843" t="s">
        <v>3</v>
      </c>
      <c r="K2843" t="s">
        <v>12</v>
      </c>
      <c r="L2843" s="6">
        <v>-9.9448756478430766E-3</v>
      </c>
      <c r="M2843" s="7" t="s">
        <v>9486</v>
      </c>
      <c r="N2843" t="s">
        <v>9402</v>
      </c>
      <c r="O2843">
        <v>193.684</v>
      </c>
      <c r="P2843">
        <v>0.72699999999999998</v>
      </c>
      <c r="Q2843">
        <v>2E-3</v>
      </c>
      <c r="R2843">
        <v>0.72899999999999998</v>
      </c>
      <c r="S2843" s="8">
        <v>134.95839586236124</v>
      </c>
    </row>
    <row r="2844" spans="1:19" x14ac:dyDescent="0.25">
      <c r="A2844" t="s">
        <v>12473</v>
      </c>
      <c r="B2844" t="s">
        <v>5538</v>
      </c>
      <c r="C2844" t="s">
        <v>9388</v>
      </c>
      <c r="D2844" t="s">
        <v>9383</v>
      </c>
      <c r="E2844" s="2">
        <v>45747</v>
      </c>
      <c r="F2844" s="2">
        <v>45777</v>
      </c>
      <c r="G2844" t="s">
        <v>5539</v>
      </c>
      <c r="H2844">
        <v>357.7002</v>
      </c>
      <c r="I2844" s="4">
        <v>352.0713090909091</v>
      </c>
      <c r="J2844" t="s">
        <v>3</v>
      </c>
      <c r="K2844" t="s">
        <v>12</v>
      </c>
      <c r="L2844" s="6">
        <v>1.5987928478538471E-2</v>
      </c>
      <c r="M2844" s="7" t="s">
        <v>9508</v>
      </c>
      <c r="N2844" t="s">
        <v>9400</v>
      </c>
      <c r="O2844">
        <v>175.08600000000001</v>
      </c>
      <c r="P2844">
        <v>0.63100000000000001</v>
      </c>
      <c r="Q2844">
        <v>0.152</v>
      </c>
      <c r="R2844">
        <v>0.78300000000000003</v>
      </c>
      <c r="S2844" s="8">
        <v>390.85916574698842</v>
      </c>
    </row>
    <row r="2845" spans="1:19" x14ac:dyDescent="0.25">
      <c r="A2845" t="s">
        <v>12474</v>
      </c>
      <c r="B2845" t="s">
        <v>5540</v>
      </c>
      <c r="C2845" t="s">
        <v>9389</v>
      </c>
      <c r="D2845" t="s">
        <v>9360</v>
      </c>
      <c r="E2845" s="2">
        <v>45747</v>
      </c>
      <c r="F2845" s="2">
        <v>45777</v>
      </c>
      <c r="G2845" t="s">
        <v>5541</v>
      </c>
      <c r="H2845">
        <v>5.6</v>
      </c>
      <c r="I2845" s="4">
        <v>5.8151515151515154</v>
      </c>
      <c r="J2845" t="s">
        <v>3</v>
      </c>
      <c r="K2845" t="s">
        <v>1</v>
      </c>
      <c r="L2845" s="6">
        <v>-3.6998436685773961E-2</v>
      </c>
      <c r="M2845" s="7" t="s">
        <v>9475</v>
      </c>
      <c r="N2845" t="s">
        <v>9401</v>
      </c>
      <c r="O2845">
        <v>266.77199999999999</v>
      </c>
      <c r="P2845">
        <v>0.98799999999999999</v>
      </c>
      <c r="Q2845">
        <v>0</v>
      </c>
      <c r="R2845">
        <v>0.98799999999999999</v>
      </c>
      <c r="S2845" s="8">
        <v>29.987692312654815</v>
      </c>
    </row>
    <row r="2846" spans="1:19" x14ac:dyDescent="0.25">
      <c r="A2846" t="s">
        <v>12475</v>
      </c>
      <c r="B2846" t="s">
        <v>5542</v>
      </c>
      <c r="C2846" t="s">
        <v>9389</v>
      </c>
      <c r="D2846" t="s">
        <v>9360</v>
      </c>
      <c r="E2846" s="2">
        <v>45747</v>
      </c>
      <c r="F2846" s="2">
        <v>45777</v>
      </c>
      <c r="G2846" t="s">
        <v>5543</v>
      </c>
      <c r="H2846">
        <v>20.5</v>
      </c>
      <c r="I2846" s="4">
        <v>22.138383838383838</v>
      </c>
      <c r="J2846" t="s">
        <v>3</v>
      </c>
      <c r="K2846" t="s">
        <v>1</v>
      </c>
      <c r="L2846" s="6">
        <v>-7.4006478988912661E-2</v>
      </c>
      <c r="M2846" s="7" t="s">
        <v>9555</v>
      </c>
      <c r="N2846" t="s">
        <v>9401</v>
      </c>
      <c r="O2846">
        <v>266.77199999999999</v>
      </c>
      <c r="P2846">
        <v>0.98799999999999999</v>
      </c>
      <c r="Q2846">
        <v>0</v>
      </c>
      <c r="R2846">
        <v>0.98799999999999999</v>
      </c>
      <c r="S2846" s="8">
        <v>32.294437875166722</v>
      </c>
    </row>
    <row r="2847" spans="1:19" x14ac:dyDescent="0.25">
      <c r="A2847" t="s">
        <v>12476</v>
      </c>
      <c r="B2847" t="s">
        <v>5544</v>
      </c>
      <c r="C2847" t="s">
        <v>9389</v>
      </c>
      <c r="D2847" t="s">
        <v>9360</v>
      </c>
      <c r="E2847" s="2">
        <v>45747</v>
      </c>
      <c r="F2847" s="2">
        <v>45777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s="7" t="s">
        <v>9359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8">
        <v>18.453964500095271</v>
      </c>
    </row>
    <row r="2848" spans="1:19" x14ac:dyDescent="0.25">
      <c r="A2848" t="s">
        <v>12477</v>
      </c>
      <c r="B2848" t="s">
        <v>5546</v>
      </c>
      <c r="C2848" t="s">
        <v>9389</v>
      </c>
      <c r="D2848" t="s">
        <v>9360</v>
      </c>
      <c r="E2848" s="2">
        <v>45747</v>
      </c>
      <c r="F2848" s="2">
        <v>45777</v>
      </c>
      <c r="G2848" t="s">
        <v>5547</v>
      </c>
      <c r="H2848">
        <v>23.9</v>
      </c>
      <c r="I2848" s="4">
        <v>20.60808080808081</v>
      </c>
      <c r="J2848" t="s">
        <v>3</v>
      </c>
      <c r="K2848" t="s">
        <v>12</v>
      </c>
      <c r="L2848" s="6">
        <v>0.15973924125085759</v>
      </c>
      <c r="M2848" s="7" t="s">
        <v>9669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8">
        <v>44.289514800228645</v>
      </c>
    </row>
    <row r="2849" spans="1:19" x14ac:dyDescent="0.25">
      <c r="A2849" t="s">
        <v>12478</v>
      </c>
      <c r="B2849" t="s">
        <v>5548</v>
      </c>
      <c r="C2849" t="s">
        <v>9389</v>
      </c>
      <c r="D2849" t="s">
        <v>9360</v>
      </c>
      <c r="E2849" s="2">
        <v>45747</v>
      </c>
      <c r="F2849" s="2">
        <v>45777</v>
      </c>
      <c r="G2849" t="s">
        <v>5549</v>
      </c>
      <c r="H2849">
        <v>19.52</v>
      </c>
      <c r="I2849" s="4">
        <v>12.803535353535356</v>
      </c>
      <c r="J2849" t="s">
        <v>3</v>
      </c>
      <c r="K2849" t="s">
        <v>12</v>
      </c>
      <c r="L2849" s="6">
        <v>0.52457891207447416</v>
      </c>
      <c r="M2849" s="7" t="s">
        <v>10399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8">
        <v>24.220828406375041</v>
      </c>
    </row>
    <row r="2850" spans="1:19" x14ac:dyDescent="0.25">
      <c r="A2850" t="s">
        <v>12479</v>
      </c>
      <c r="B2850" t="s">
        <v>5550</v>
      </c>
      <c r="C2850" t="s">
        <v>9388</v>
      </c>
      <c r="D2850" t="s">
        <v>9383</v>
      </c>
      <c r="E2850" s="2">
        <v>45747</v>
      </c>
      <c r="F2850" s="2">
        <v>45777</v>
      </c>
      <c r="G2850" t="s">
        <v>5551</v>
      </c>
      <c r="H2850">
        <v>92.7</v>
      </c>
      <c r="I2850" s="4">
        <v>112.15671603535353</v>
      </c>
      <c r="J2850" t="s">
        <v>3</v>
      </c>
      <c r="K2850" t="s">
        <v>12</v>
      </c>
      <c r="L2850" s="6">
        <v>-0.17347793982502546</v>
      </c>
      <c r="M2850" s="7" t="s">
        <v>9517</v>
      </c>
      <c r="N2850" t="s">
        <v>9400</v>
      </c>
      <c r="O2850">
        <v>175.08600000000001</v>
      </c>
      <c r="P2850">
        <v>0.63100000000000001</v>
      </c>
      <c r="Q2850">
        <v>0.152</v>
      </c>
      <c r="R2850">
        <v>0.78300000000000003</v>
      </c>
      <c r="S2850" s="8">
        <v>96.566055626141349</v>
      </c>
    </row>
    <row r="2851" spans="1:19" x14ac:dyDescent="0.25">
      <c r="A2851" t="s">
        <v>12480</v>
      </c>
      <c r="B2851" t="s">
        <v>5552</v>
      </c>
      <c r="C2851" t="s">
        <v>9389</v>
      </c>
      <c r="D2851" t="s">
        <v>9360</v>
      </c>
      <c r="E2851" s="2">
        <v>45775</v>
      </c>
      <c r="F2851" s="2">
        <v>45777</v>
      </c>
      <c r="G2851" t="s">
        <v>5553</v>
      </c>
      <c r="H2851">
        <v>98.1</v>
      </c>
      <c r="I2851" s="4">
        <v>89.879797979797971</v>
      </c>
      <c r="J2851" t="s">
        <v>3</v>
      </c>
      <c r="K2851" t="s">
        <v>12</v>
      </c>
      <c r="L2851" s="6">
        <v>9.1457726930468386E-2</v>
      </c>
      <c r="M2851" s="7" t="s">
        <v>9536</v>
      </c>
      <c r="N2851" t="s">
        <v>9405</v>
      </c>
      <c r="O2851">
        <v>233.39099999999999</v>
      </c>
      <c r="P2851">
        <v>0.873</v>
      </c>
      <c r="Q2851">
        <v>2E-3</v>
      </c>
      <c r="R2851">
        <v>0.875</v>
      </c>
      <c r="S2851" s="8">
        <v>76.122603562892991</v>
      </c>
    </row>
    <row r="2852" spans="1:19" x14ac:dyDescent="0.25">
      <c r="A2852" t="s">
        <v>12481</v>
      </c>
      <c r="B2852" t="s">
        <v>5554</v>
      </c>
      <c r="C2852" t="s">
        <v>9389</v>
      </c>
      <c r="D2852" t="s">
        <v>9360</v>
      </c>
      <c r="E2852" s="2">
        <v>45747</v>
      </c>
      <c r="F2852" s="2">
        <v>45777</v>
      </c>
      <c r="G2852" t="s">
        <v>5555</v>
      </c>
      <c r="H2852">
        <v>76</v>
      </c>
      <c r="I2852" s="4">
        <v>24.790909090909089</v>
      </c>
      <c r="J2852" t="s">
        <v>3</v>
      </c>
      <c r="K2852" t="s">
        <v>12</v>
      </c>
      <c r="L2852" s="6">
        <v>2.0656398973230656</v>
      </c>
      <c r="M2852" s="7" t="s">
        <v>12053</v>
      </c>
      <c r="N2852" t="s">
        <v>9405</v>
      </c>
      <c r="O2852">
        <v>233.39099999999999</v>
      </c>
      <c r="P2852">
        <v>0.873</v>
      </c>
      <c r="Q2852">
        <v>2E-3</v>
      </c>
      <c r="R2852">
        <v>0.875</v>
      </c>
      <c r="S2852" s="8">
        <v>94.576568062988244</v>
      </c>
    </row>
    <row r="2853" spans="1:19" x14ac:dyDescent="0.25">
      <c r="A2853" t="s">
        <v>12482</v>
      </c>
      <c r="B2853" t="s">
        <v>5556</v>
      </c>
      <c r="C2853" t="s">
        <v>9389</v>
      </c>
      <c r="D2853" t="s">
        <v>9360</v>
      </c>
      <c r="E2853" s="2">
        <v>45747</v>
      </c>
      <c r="F2853" s="2">
        <v>45777</v>
      </c>
      <c r="G2853" t="s">
        <v>5557</v>
      </c>
      <c r="H2853">
        <v>18.3</v>
      </c>
      <c r="I2853" s="4">
        <v>23.668686868686869</v>
      </c>
      <c r="J2853" t="s">
        <v>3</v>
      </c>
      <c r="K2853" t="s">
        <v>12</v>
      </c>
      <c r="L2853" s="6">
        <v>-0.2268265619665415</v>
      </c>
      <c r="M2853" s="7" t="s">
        <v>9553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8">
        <v>23.067455625119088</v>
      </c>
    </row>
    <row r="2854" spans="1:19" x14ac:dyDescent="0.25">
      <c r="A2854" t="s">
        <v>12483</v>
      </c>
      <c r="B2854" t="s">
        <v>5558</v>
      </c>
      <c r="C2854" t="s">
        <v>9388</v>
      </c>
      <c r="D2854" t="s">
        <v>9383</v>
      </c>
      <c r="E2854" s="2">
        <v>45747</v>
      </c>
      <c r="F2854" s="2">
        <v>45777</v>
      </c>
      <c r="G2854" t="s">
        <v>5559</v>
      </c>
      <c r="H2854">
        <v>104.4</v>
      </c>
      <c r="I2854" s="4">
        <v>109.31764705882352</v>
      </c>
      <c r="J2854" t="s">
        <v>3</v>
      </c>
      <c r="K2854" t="s">
        <v>12</v>
      </c>
      <c r="L2854" s="6">
        <v>-4.4984933275936223E-2</v>
      </c>
      <c r="M2854" s="7" t="s">
        <v>9475</v>
      </c>
      <c r="N2854" t="s">
        <v>9400</v>
      </c>
      <c r="O2854">
        <v>175.08600000000001</v>
      </c>
      <c r="P2854">
        <v>0.63100000000000001</v>
      </c>
      <c r="Q2854">
        <v>0.152</v>
      </c>
      <c r="R2854">
        <v>0.78300000000000003</v>
      </c>
      <c r="S2854" s="8">
        <v>96.493808090883121</v>
      </c>
    </row>
    <row r="2855" spans="1:19" x14ac:dyDescent="0.25">
      <c r="A2855" t="s">
        <v>12484</v>
      </c>
      <c r="B2855" t="s">
        <v>5560</v>
      </c>
      <c r="C2855" t="s">
        <v>9388</v>
      </c>
      <c r="D2855" t="s">
        <v>9383</v>
      </c>
      <c r="E2855" s="2">
        <v>45747</v>
      </c>
      <c r="F2855" s="2">
        <v>45777</v>
      </c>
      <c r="G2855" t="s">
        <v>5561</v>
      </c>
      <c r="H2855">
        <v>108.9449</v>
      </c>
      <c r="I2855" s="4">
        <v>113.81213505154641</v>
      </c>
      <c r="J2855" t="s">
        <v>3</v>
      </c>
      <c r="K2855" t="s">
        <v>12</v>
      </c>
      <c r="L2855" s="6">
        <v>-4.2765519242231931E-2</v>
      </c>
      <c r="M2855" s="7" t="s">
        <v>9475</v>
      </c>
      <c r="N2855" t="s">
        <v>9400</v>
      </c>
      <c r="O2855">
        <v>175.08600000000001</v>
      </c>
      <c r="P2855">
        <v>0.63100000000000001</v>
      </c>
      <c r="Q2855">
        <v>0.152</v>
      </c>
      <c r="R2855">
        <v>0.78300000000000003</v>
      </c>
      <c r="S2855" s="8">
        <v>93.849548300432147</v>
      </c>
    </row>
    <row r="2856" spans="1:19" x14ac:dyDescent="0.25">
      <c r="A2856" t="s">
        <v>12485</v>
      </c>
      <c r="B2856" t="s">
        <v>5562</v>
      </c>
      <c r="C2856" t="s">
        <v>9388</v>
      </c>
      <c r="D2856" t="s">
        <v>9383</v>
      </c>
      <c r="E2856" s="2">
        <v>45747</v>
      </c>
      <c r="F2856" s="2">
        <v>45777</v>
      </c>
      <c r="G2856" t="s">
        <v>5563</v>
      </c>
      <c r="H2856">
        <v>131.80029999999999</v>
      </c>
      <c r="I2856" s="4">
        <v>135.78868484848482</v>
      </c>
      <c r="J2856" t="s">
        <v>3</v>
      </c>
      <c r="K2856" t="s">
        <v>12</v>
      </c>
      <c r="L2856" s="6">
        <v>-2.9371997033001196E-2</v>
      </c>
      <c r="M2856" s="7" t="s">
        <v>9473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8">
        <v>125.82630740572182</v>
      </c>
    </row>
    <row r="2857" spans="1:19" x14ac:dyDescent="0.25">
      <c r="A2857" t="s">
        <v>12486</v>
      </c>
      <c r="B2857" t="s">
        <v>5564</v>
      </c>
      <c r="C2857" t="s">
        <v>9388</v>
      </c>
      <c r="D2857" t="s">
        <v>9383</v>
      </c>
      <c r="E2857" s="2">
        <v>45747</v>
      </c>
      <c r="F2857" s="2">
        <v>45777</v>
      </c>
      <c r="G2857" t="s">
        <v>5565</v>
      </c>
      <c r="H2857">
        <v>48.64</v>
      </c>
      <c r="I2857" s="4">
        <v>50.520618556701038</v>
      </c>
      <c r="J2857" t="s">
        <v>3</v>
      </c>
      <c r="K2857" t="s">
        <v>12</v>
      </c>
      <c r="L2857" s="6">
        <v>-3.722477298234883E-2</v>
      </c>
      <c r="M2857" s="7" t="s">
        <v>9475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8">
        <v>44.302188620342569</v>
      </c>
    </row>
    <row r="2858" spans="1:19" x14ac:dyDescent="0.25">
      <c r="A2858" t="s">
        <v>12487</v>
      </c>
      <c r="B2858" t="s">
        <v>5566</v>
      </c>
      <c r="C2858" t="s">
        <v>9388</v>
      </c>
      <c r="D2858" t="s">
        <v>9383</v>
      </c>
      <c r="E2858" s="2">
        <v>45747</v>
      </c>
      <c r="F2858" s="2">
        <v>45777</v>
      </c>
      <c r="G2858" t="s">
        <v>5567</v>
      </c>
      <c r="H2858">
        <v>104.37090000000001</v>
      </c>
      <c r="I2858" s="4">
        <v>104.83085858585859</v>
      </c>
      <c r="J2858" t="s">
        <v>3</v>
      </c>
      <c r="K2858" t="s">
        <v>12</v>
      </c>
      <c r="L2858" s="6">
        <v>-4.3876258581042604E-3</v>
      </c>
      <c r="M2858" s="7" t="s">
        <v>9569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8">
        <v>95.424544569061425</v>
      </c>
    </row>
    <row r="2859" spans="1:19" x14ac:dyDescent="0.25">
      <c r="A2859" t="s">
        <v>12488</v>
      </c>
      <c r="B2859" t="s">
        <v>5568</v>
      </c>
      <c r="C2859" t="s">
        <v>9388</v>
      </c>
      <c r="D2859" t="s">
        <v>9383</v>
      </c>
      <c r="E2859" s="2">
        <v>45747</v>
      </c>
      <c r="F2859" s="2">
        <v>45777</v>
      </c>
      <c r="G2859" t="s">
        <v>5569</v>
      </c>
      <c r="H2859">
        <v>123.8676</v>
      </c>
      <c r="I2859" s="4">
        <v>126.68878888888888</v>
      </c>
      <c r="J2859" t="s">
        <v>3</v>
      </c>
      <c r="K2859" t="s">
        <v>12</v>
      </c>
      <c r="L2859" s="6">
        <v>-2.2268654658646803E-2</v>
      </c>
      <c r="M2859" s="7" t="s">
        <v>9532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8">
        <v>125.62401430699879</v>
      </c>
    </row>
    <row r="2860" spans="1:19" x14ac:dyDescent="0.25">
      <c r="A2860" t="s">
        <v>12489</v>
      </c>
      <c r="B2860" t="s">
        <v>5570</v>
      </c>
      <c r="C2860" t="s">
        <v>9388</v>
      </c>
      <c r="D2860" t="s">
        <v>9383</v>
      </c>
      <c r="E2860" s="2">
        <v>45747</v>
      </c>
      <c r="F2860" s="2">
        <v>45777</v>
      </c>
      <c r="G2860" t="s">
        <v>5571</v>
      </c>
      <c r="H2860">
        <v>61.399900000000002</v>
      </c>
      <c r="I2860" s="4">
        <v>60.726804123711347</v>
      </c>
      <c r="J2860" t="s">
        <v>3</v>
      </c>
      <c r="K2860" t="s">
        <v>12</v>
      </c>
      <c r="L2860" s="6">
        <v>1.1083999660470134E-2</v>
      </c>
      <c r="M2860" s="7" t="s">
        <v>9492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8">
        <v>57.306744966822777</v>
      </c>
    </row>
    <row r="2861" spans="1:19" x14ac:dyDescent="0.25">
      <c r="A2861" t="s">
        <v>12490</v>
      </c>
      <c r="B2861" t="s">
        <v>5572</v>
      </c>
      <c r="C2861" t="s">
        <v>9388</v>
      </c>
      <c r="D2861" t="s">
        <v>9383</v>
      </c>
      <c r="E2861" s="2">
        <v>45747</v>
      </c>
      <c r="F2861" s="2">
        <v>45777</v>
      </c>
      <c r="G2861" t="s">
        <v>5573</v>
      </c>
      <c r="H2861">
        <v>67.319900000000004</v>
      </c>
      <c r="I2861" s="4">
        <v>69.608383838383844</v>
      </c>
      <c r="J2861" t="s">
        <v>3</v>
      </c>
      <c r="K2861" t="s">
        <v>12</v>
      </c>
      <c r="L2861" s="6">
        <v>-3.2876554693429205E-2</v>
      </c>
      <c r="M2861" s="7" t="s">
        <v>9473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8">
        <v>63.520032999029986</v>
      </c>
    </row>
    <row r="2862" spans="1:19" x14ac:dyDescent="0.25">
      <c r="A2862" t="s">
        <v>12491</v>
      </c>
      <c r="B2862" t="s">
        <v>5574</v>
      </c>
      <c r="C2862" t="s">
        <v>9388</v>
      </c>
      <c r="D2862" t="s">
        <v>9383</v>
      </c>
      <c r="E2862" s="2">
        <v>45747</v>
      </c>
      <c r="F2862" s="2">
        <v>45777</v>
      </c>
      <c r="G2862" t="s">
        <v>5575</v>
      </c>
      <c r="H2862">
        <v>103.602</v>
      </c>
      <c r="I2862" s="4">
        <v>99.677614141414153</v>
      </c>
      <c r="J2862" t="s">
        <v>3</v>
      </c>
      <c r="K2862" t="s">
        <v>12</v>
      </c>
      <c r="L2862" s="6">
        <v>3.9370784427266381E-2</v>
      </c>
      <c r="M2862" s="7" t="s">
        <v>9488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8">
        <v>96.580505133193</v>
      </c>
    </row>
    <row r="2863" spans="1:19" x14ac:dyDescent="0.25">
      <c r="A2863" t="s">
        <v>12492</v>
      </c>
      <c r="B2863" t="s">
        <v>5576</v>
      </c>
      <c r="C2863" t="s">
        <v>9388</v>
      </c>
      <c r="D2863" t="s">
        <v>9383</v>
      </c>
      <c r="E2863" s="2">
        <v>45747</v>
      </c>
      <c r="F2863" s="2">
        <v>45777</v>
      </c>
      <c r="G2863" t="s">
        <v>5577</v>
      </c>
      <c r="H2863">
        <v>59.4</v>
      </c>
      <c r="I2863" s="4">
        <v>63.176288659793812</v>
      </c>
      <c r="J2863" t="s">
        <v>3</v>
      </c>
      <c r="K2863" t="s">
        <v>12</v>
      </c>
      <c r="L2863" s="6">
        <v>-5.9773828756058189E-2</v>
      </c>
      <c r="M2863" s="7" t="s">
        <v>9573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8">
        <v>58.115917361714878</v>
      </c>
    </row>
    <row r="2864" spans="1:19" x14ac:dyDescent="0.25">
      <c r="A2864" t="s">
        <v>12493</v>
      </c>
      <c r="B2864" t="s">
        <v>5578</v>
      </c>
      <c r="C2864" t="s">
        <v>9388</v>
      </c>
      <c r="D2864" t="s">
        <v>9383</v>
      </c>
      <c r="E2864" s="2">
        <v>45747</v>
      </c>
      <c r="F2864" s="2">
        <v>45777</v>
      </c>
      <c r="G2864" t="s">
        <v>5579</v>
      </c>
      <c r="H2864">
        <v>146.04</v>
      </c>
      <c r="I2864" s="4">
        <v>155.56502783505155</v>
      </c>
      <c r="J2864" t="s">
        <v>3</v>
      </c>
      <c r="K2864" t="s">
        <v>12</v>
      </c>
      <c r="L2864" s="6">
        <v>-6.1228593390226016E-2</v>
      </c>
      <c r="M2864" s="7" t="s">
        <v>9573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8">
        <v>131.25932205714022</v>
      </c>
    </row>
    <row r="2865" spans="1:19" x14ac:dyDescent="0.25">
      <c r="A2865" t="s">
        <v>12494</v>
      </c>
      <c r="B2865" t="s">
        <v>5580</v>
      </c>
      <c r="C2865" t="s">
        <v>9388</v>
      </c>
      <c r="D2865" t="s">
        <v>9383</v>
      </c>
      <c r="E2865" s="2">
        <v>45747</v>
      </c>
      <c r="F2865" s="2">
        <v>45777</v>
      </c>
      <c r="G2865" t="s">
        <v>5581</v>
      </c>
      <c r="H2865">
        <v>184.6079</v>
      </c>
      <c r="I2865" s="4">
        <v>189.89128762886597</v>
      </c>
      <c r="J2865" t="s">
        <v>3</v>
      </c>
      <c r="K2865" t="s">
        <v>12</v>
      </c>
      <c r="L2865" s="6">
        <v>-2.782322293370354E-2</v>
      </c>
      <c r="M2865" s="7" t="s">
        <v>9473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8">
        <v>130.30565459173167</v>
      </c>
    </row>
    <row r="2866" spans="1:19" x14ac:dyDescent="0.25">
      <c r="A2866" t="s">
        <v>12495</v>
      </c>
      <c r="B2866" t="s">
        <v>5582</v>
      </c>
      <c r="C2866" t="s">
        <v>9388</v>
      </c>
      <c r="D2866" t="s">
        <v>9383</v>
      </c>
      <c r="E2866" s="2">
        <v>45747</v>
      </c>
      <c r="F2866" s="2">
        <v>45777</v>
      </c>
      <c r="G2866" t="s">
        <v>5583</v>
      </c>
      <c r="H2866">
        <v>131.89699999999999</v>
      </c>
      <c r="I2866" s="4">
        <v>133.96691010101009</v>
      </c>
      <c r="J2866" t="s">
        <v>3</v>
      </c>
      <c r="K2866" t="s">
        <v>12</v>
      </c>
      <c r="L2866" s="6">
        <v>-1.5450905745675536E-2</v>
      </c>
      <c r="M2866" s="7" t="s">
        <v>9532</v>
      </c>
      <c r="N2866" t="s">
        <v>9402</v>
      </c>
      <c r="O2866">
        <v>193.684</v>
      </c>
      <c r="P2866">
        <v>0.72699999999999998</v>
      </c>
      <c r="Q2866">
        <v>2E-3</v>
      </c>
      <c r="R2866">
        <v>0.72899999999999998</v>
      </c>
      <c r="S2866" s="8">
        <v>106.52176598472452</v>
      </c>
    </row>
    <row r="2867" spans="1:19" x14ac:dyDescent="0.25">
      <c r="A2867" t="s">
        <v>12496</v>
      </c>
      <c r="B2867" t="s">
        <v>5584</v>
      </c>
      <c r="C2867" t="s">
        <v>9388</v>
      </c>
      <c r="D2867" t="s">
        <v>9383</v>
      </c>
      <c r="E2867" s="2">
        <v>45747</v>
      </c>
      <c r="F2867" s="2">
        <v>45777</v>
      </c>
      <c r="G2867" t="s">
        <v>5585</v>
      </c>
      <c r="H2867">
        <v>168.4727</v>
      </c>
      <c r="I2867" s="4">
        <v>179.29224141414142</v>
      </c>
      <c r="J2867" t="s">
        <v>3</v>
      </c>
      <c r="K2867" t="s">
        <v>12</v>
      </c>
      <c r="L2867" s="6">
        <v>-6.0345842791656001E-2</v>
      </c>
      <c r="M2867" s="7" t="s">
        <v>9573</v>
      </c>
      <c r="N2867" t="s">
        <v>9402</v>
      </c>
      <c r="O2867">
        <v>193.684</v>
      </c>
      <c r="P2867">
        <v>0.72699999999999998</v>
      </c>
      <c r="Q2867">
        <v>2E-3</v>
      </c>
      <c r="R2867">
        <v>0.72899999999999998</v>
      </c>
      <c r="S2867" s="8">
        <v>106.52176598472452</v>
      </c>
    </row>
    <row r="2868" spans="1:19" x14ac:dyDescent="0.25">
      <c r="A2868" t="s">
        <v>12497</v>
      </c>
      <c r="B2868" t="s">
        <v>5586</v>
      </c>
      <c r="C2868" t="s">
        <v>9388</v>
      </c>
      <c r="D2868" t="s">
        <v>9383</v>
      </c>
      <c r="E2868" s="2">
        <v>45747</v>
      </c>
      <c r="F2868" s="2">
        <v>45777</v>
      </c>
      <c r="G2868" t="s">
        <v>5587</v>
      </c>
      <c r="H2868">
        <v>205.90039999999999</v>
      </c>
      <c r="I2868" s="4">
        <v>162.31414141414143</v>
      </c>
      <c r="J2868" t="s">
        <v>3</v>
      </c>
      <c r="K2868" t="s">
        <v>12</v>
      </c>
      <c r="L2868" s="6">
        <v>0.26853025993988444</v>
      </c>
      <c r="M2868" s="7" t="s">
        <v>10049</v>
      </c>
      <c r="N2868" t="s">
        <v>9400</v>
      </c>
      <c r="O2868">
        <v>175.08600000000001</v>
      </c>
      <c r="P2868">
        <v>0.63100000000000001</v>
      </c>
      <c r="Q2868">
        <v>0.152</v>
      </c>
      <c r="R2868">
        <v>0.78300000000000003</v>
      </c>
      <c r="S2868" s="8">
        <v>144.24942889656876</v>
      </c>
    </row>
    <row r="2869" spans="1:19" x14ac:dyDescent="0.25">
      <c r="A2869" t="s">
        <v>12498</v>
      </c>
      <c r="B2869" t="s">
        <v>5588</v>
      </c>
      <c r="C2869" t="s">
        <v>9388</v>
      </c>
      <c r="D2869" t="s">
        <v>9383</v>
      </c>
      <c r="E2869" s="2">
        <v>45747</v>
      </c>
      <c r="F2869" s="2">
        <v>45777</v>
      </c>
      <c r="G2869" t="s">
        <v>5589</v>
      </c>
      <c r="H2869">
        <v>185.4169</v>
      </c>
      <c r="I2869" s="4">
        <v>174.95770909090911</v>
      </c>
      <c r="J2869" t="s">
        <v>3</v>
      </c>
      <c r="K2869" t="s">
        <v>12</v>
      </c>
      <c r="L2869" s="6">
        <v>5.9781252071929192E-2</v>
      </c>
      <c r="M2869" s="7" t="s">
        <v>9534</v>
      </c>
      <c r="N2869" t="s">
        <v>9400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8">
        <v>154.3207353115651</v>
      </c>
    </row>
    <row r="2870" spans="1:19" x14ac:dyDescent="0.25">
      <c r="A2870" t="s">
        <v>12499</v>
      </c>
      <c r="B2870" t="s">
        <v>5590</v>
      </c>
      <c r="C2870" t="s">
        <v>9388</v>
      </c>
      <c r="D2870" t="s">
        <v>9383</v>
      </c>
      <c r="E2870" s="2">
        <v>45747</v>
      </c>
      <c r="F2870" s="2">
        <v>45777</v>
      </c>
      <c r="G2870" t="s">
        <v>5591</v>
      </c>
      <c r="H2870">
        <v>191.8999</v>
      </c>
      <c r="I2870" s="4">
        <v>195.16474848484847</v>
      </c>
      <c r="J2870" t="s">
        <v>3</v>
      </c>
      <c r="K2870" t="s">
        <v>12</v>
      </c>
      <c r="L2870" s="6">
        <v>-1.6728679283502523E-2</v>
      </c>
      <c r="M2870" s="7" t="s">
        <v>9532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8">
        <v>151.63312699995919</v>
      </c>
    </row>
    <row r="2871" spans="1:19" x14ac:dyDescent="0.25">
      <c r="A2871" t="s">
        <v>12500</v>
      </c>
      <c r="B2871" t="s">
        <v>5592</v>
      </c>
      <c r="C2871" t="s">
        <v>9388</v>
      </c>
      <c r="D2871" t="s">
        <v>9383</v>
      </c>
      <c r="E2871" s="2">
        <v>45747</v>
      </c>
      <c r="F2871" s="2">
        <v>45777</v>
      </c>
      <c r="G2871" t="s">
        <v>5593</v>
      </c>
      <c r="H2871">
        <v>138.5</v>
      </c>
      <c r="I2871" s="4">
        <v>143.95050505050506</v>
      </c>
      <c r="J2871" t="s">
        <v>3</v>
      </c>
      <c r="K2871" t="s">
        <v>12</v>
      </c>
      <c r="L2871" s="6">
        <v>-3.7863743851351828E-2</v>
      </c>
      <c r="M2871" s="7" t="s">
        <v>9475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8">
        <v>123.35544169989058</v>
      </c>
    </row>
    <row r="2872" spans="1:19" x14ac:dyDescent="0.25">
      <c r="A2872" t="s">
        <v>12501</v>
      </c>
      <c r="B2872" t="s">
        <v>5594</v>
      </c>
      <c r="C2872" t="s">
        <v>9388</v>
      </c>
      <c r="D2872" t="s">
        <v>9383</v>
      </c>
      <c r="E2872" s="2">
        <v>45747</v>
      </c>
      <c r="F2872" s="2">
        <v>45777</v>
      </c>
      <c r="G2872" t="s">
        <v>5595</v>
      </c>
      <c r="H2872">
        <v>146.8999</v>
      </c>
      <c r="I2872" s="4">
        <v>142.62434444444443</v>
      </c>
      <c r="J2872" t="s">
        <v>3</v>
      </c>
      <c r="K2872" t="s">
        <v>12</v>
      </c>
      <c r="L2872" s="6">
        <v>2.9977740281365461E-2</v>
      </c>
      <c r="M2872" s="7" t="s">
        <v>9471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8">
        <v>183.58098709114557</v>
      </c>
    </row>
    <row r="2873" spans="1:19" x14ac:dyDescent="0.25">
      <c r="A2873" t="s">
        <v>12502</v>
      </c>
      <c r="B2873" t="s">
        <v>5596</v>
      </c>
      <c r="C2873" t="s">
        <v>9388</v>
      </c>
      <c r="D2873" t="s">
        <v>9383</v>
      </c>
      <c r="E2873" s="2">
        <v>45747</v>
      </c>
      <c r="F2873" s="2">
        <v>45777</v>
      </c>
      <c r="G2873" t="s">
        <v>5597</v>
      </c>
      <c r="H2873">
        <v>260.89940000000001</v>
      </c>
      <c r="I2873" s="4">
        <v>257.90686666666664</v>
      </c>
      <c r="J2873" t="s">
        <v>3</v>
      </c>
      <c r="K2873" t="s">
        <v>12</v>
      </c>
      <c r="L2873" s="6">
        <v>1.1603154937325E-2</v>
      </c>
      <c r="M2873" s="7" t="s">
        <v>9492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8">
        <v>292.25572962656514</v>
      </c>
    </row>
    <row r="2874" spans="1:19" x14ac:dyDescent="0.25">
      <c r="A2874" t="s">
        <v>12503</v>
      </c>
      <c r="B2874" t="s">
        <v>5598</v>
      </c>
      <c r="C2874" t="s">
        <v>9389</v>
      </c>
      <c r="D2874" t="s">
        <v>9360</v>
      </c>
      <c r="E2874" s="2">
        <v>45747</v>
      </c>
      <c r="F2874" s="2">
        <v>45777</v>
      </c>
      <c r="G2874" t="s">
        <v>5599</v>
      </c>
      <c r="H2874">
        <v>436.3</v>
      </c>
      <c r="I2874" s="4">
        <v>459.39696969696968</v>
      </c>
      <c r="J2874" t="s">
        <v>3</v>
      </c>
      <c r="K2874" t="s">
        <v>12</v>
      </c>
      <c r="L2874" s="6">
        <v>-5.0276713214292723E-2</v>
      </c>
      <c r="M2874" s="7" t="s">
        <v>9464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8">
        <v>206.45372784481583</v>
      </c>
    </row>
    <row r="2875" spans="1:19" x14ac:dyDescent="0.25">
      <c r="A2875" t="s">
        <v>12504</v>
      </c>
      <c r="B2875" t="s">
        <v>5600</v>
      </c>
      <c r="C2875" t="s">
        <v>9388</v>
      </c>
      <c r="D2875" t="s">
        <v>9360</v>
      </c>
      <c r="E2875" s="2">
        <v>45747</v>
      </c>
      <c r="F2875" s="2">
        <v>45777</v>
      </c>
      <c r="G2875" t="s">
        <v>5601</v>
      </c>
      <c r="H2875">
        <v>130.9</v>
      </c>
      <c r="I2875" s="4">
        <v>133.95252525252525</v>
      </c>
      <c r="J2875" t="s">
        <v>3</v>
      </c>
      <c r="K2875" t="s">
        <v>12</v>
      </c>
      <c r="L2875" s="6">
        <v>-2.2788112779290048E-2</v>
      </c>
      <c r="M2875" s="7" t="s">
        <v>9532</v>
      </c>
      <c r="N2875" t="s">
        <v>9405</v>
      </c>
      <c r="O2875">
        <v>233.39099999999999</v>
      </c>
      <c r="P2875">
        <v>0.873</v>
      </c>
      <c r="Q2875">
        <v>2E-3</v>
      </c>
      <c r="R2875">
        <v>0.875</v>
      </c>
      <c r="S2875" s="8">
        <v>272.54374430752682</v>
      </c>
    </row>
    <row r="2876" spans="1:19" x14ac:dyDescent="0.25">
      <c r="A2876" t="s">
        <v>12505</v>
      </c>
      <c r="B2876" t="s">
        <v>5602</v>
      </c>
      <c r="C2876" t="s">
        <v>9389</v>
      </c>
      <c r="D2876" t="s">
        <v>9360</v>
      </c>
      <c r="E2876" s="2">
        <v>45747</v>
      </c>
      <c r="F2876" s="2">
        <v>45777</v>
      </c>
      <c r="G2876" t="s">
        <v>5603</v>
      </c>
      <c r="H2876">
        <v>117.1</v>
      </c>
      <c r="I2876" s="4">
        <v>28.463636363636361</v>
      </c>
      <c r="J2876" t="s">
        <v>3</v>
      </c>
      <c r="K2876" t="s">
        <v>1</v>
      </c>
      <c r="L2876" s="6">
        <v>3.1140210795273076</v>
      </c>
      <c r="M2876" s="7" t="s">
        <v>12506</v>
      </c>
      <c r="N2876" t="s">
        <v>9399</v>
      </c>
      <c r="O2876">
        <v>365.22199999999998</v>
      </c>
      <c r="P2876">
        <v>1.357</v>
      </c>
      <c r="Q2876">
        <v>2E-3</v>
      </c>
      <c r="R2876">
        <v>1.359</v>
      </c>
      <c r="S2876" s="8">
        <v>103.80355031303588</v>
      </c>
    </row>
    <row r="2877" spans="1:19" x14ac:dyDescent="0.25">
      <c r="A2877" t="s">
        <v>12507</v>
      </c>
      <c r="B2877" t="s">
        <v>5604</v>
      </c>
      <c r="C2877" t="s">
        <v>9388</v>
      </c>
      <c r="D2877" t="s">
        <v>9360</v>
      </c>
      <c r="E2877" s="2">
        <v>45747</v>
      </c>
      <c r="F2877" s="2">
        <v>45777</v>
      </c>
      <c r="G2877" t="s">
        <v>5605</v>
      </c>
      <c r="H2877">
        <v>442.3</v>
      </c>
      <c r="I2877" s="4">
        <v>437.1565656565657</v>
      </c>
      <c r="J2877" t="s">
        <v>3</v>
      </c>
      <c r="K2877" t="s">
        <v>12</v>
      </c>
      <c r="L2877" s="6">
        <v>1.1765657312522215E-2</v>
      </c>
      <c r="M2877" s="7" t="s">
        <v>9492</v>
      </c>
      <c r="N2877" t="s">
        <v>9404</v>
      </c>
      <c r="O2877">
        <v>355.73599999999999</v>
      </c>
      <c r="P2877">
        <v>1.337</v>
      </c>
      <c r="Q2877">
        <v>0.01</v>
      </c>
      <c r="R2877">
        <v>1.347</v>
      </c>
      <c r="S2877" s="8">
        <v>313.63026189988221</v>
      </c>
    </row>
    <row r="2878" spans="1:19" x14ac:dyDescent="0.25">
      <c r="A2878" t="s">
        <v>12508</v>
      </c>
      <c r="B2878" t="s">
        <v>5606</v>
      </c>
      <c r="C2878" t="s">
        <v>9389</v>
      </c>
      <c r="D2878" t="s">
        <v>9360</v>
      </c>
      <c r="E2878" s="2">
        <v>45747</v>
      </c>
      <c r="F2878" s="2">
        <v>45777</v>
      </c>
      <c r="G2878" t="s">
        <v>5607</v>
      </c>
      <c r="H2878">
        <v>191</v>
      </c>
      <c r="I2878" s="4">
        <v>42.848484848484851</v>
      </c>
      <c r="J2878" t="s">
        <v>3</v>
      </c>
      <c r="K2878" t="s">
        <v>12</v>
      </c>
      <c r="L2878" s="6">
        <v>3.4575671852899577</v>
      </c>
      <c r="M2878" s="7" t="s">
        <v>12509</v>
      </c>
      <c r="N2878" t="s">
        <v>9400</v>
      </c>
      <c r="O2878">
        <v>175.08600000000001</v>
      </c>
      <c r="P2878">
        <v>0.63100000000000001</v>
      </c>
      <c r="Q2878">
        <v>0.152</v>
      </c>
      <c r="R2878">
        <v>0.78300000000000003</v>
      </c>
      <c r="S2878" s="8">
        <v>346.01183437678628</v>
      </c>
    </row>
    <row r="2879" spans="1:19" x14ac:dyDescent="0.25">
      <c r="A2879" t="s">
        <v>12510</v>
      </c>
      <c r="B2879" t="s">
        <v>5608</v>
      </c>
      <c r="C2879" t="s">
        <v>9388</v>
      </c>
      <c r="D2879" t="s">
        <v>9360</v>
      </c>
      <c r="E2879" s="2">
        <v>45747</v>
      </c>
      <c r="F2879" s="2">
        <v>45777</v>
      </c>
      <c r="G2879" t="s">
        <v>5609</v>
      </c>
      <c r="H2879">
        <v>134</v>
      </c>
      <c r="I2879" s="4">
        <v>113.39072164948453</v>
      </c>
      <c r="J2879" t="s">
        <v>3</v>
      </c>
      <c r="K2879" t="s">
        <v>12</v>
      </c>
      <c r="L2879" s="6">
        <v>0.18175453909027262</v>
      </c>
      <c r="M2879" s="7" t="s">
        <v>9529</v>
      </c>
      <c r="N2879" t="s">
        <v>9405</v>
      </c>
      <c r="O2879">
        <v>233.39099999999999</v>
      </c>
      <c r="P2879">
        <v>0.873</v>
      </c>
      <c r="Q2879">
        <v>2E-3</v>
      </c>
      <c r="R2879">
        <v>0.875</v>
      </c>
      <c r="S2879" s="8">
        <v>238.32086770507766</v>
      </c>
    </row>
    <row r="2880" spans="1:19" x14ac:dyDescent="0.25">
      <c r="A2880" t="s">
        <v>12511</v>
      </c>
      <c r="B2880" t="s">
        <v>5610</v>
      </c>
      <c r="C2880" t="s">
        <v>9388</v>
      </c>
      <c r="D2880" t="s">
        <v>9383</v>
      </c>
      <c r="E2880" s="2">
        <v>45747</v>
      </c>
      <c r="F2880" s="2">
        <v>45777</v>
      </c>
      <c r="G2880" t="s">
        <v>5611</v>
      </c>
      <c r="H2880">
        <v>251.3999</v>
      </c>
      <c r="I2880" s="4">
        <v>250.45959595959599</v>
      </c>
      <c r="J2880" t="s">
        <v>3</v>
      </c>
      <c r="K2880" t="s">
        <v>12</v>
      </c>
      <c r="L2880" s="6">
        <v>3.754314290899563E-3</v>
      </c>
      <c r="M2880" s="7" t="s">
        <v>9506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8">
        <v>145.05860129146089</v>
      </c>
    </row>
    <row r="2881" spans="1:19" x14ac:dyDescent="0.25">
      <c r="A2881" t="s">
        <v>12512</v>
      </c>
      <c r="B2881" t="s">
        <v>5612</v>
      </c>
      <c r="C2881" t="s">
        <v>9388</v>
      </c>
      <c r="D2881" t="s">
        <v>9383</v>
      </c>
      <c r="E2881" s="2">
        <v>45747</v>
      </c>
      <c r="F2881" s="2">
        <v>45777</v>
      </c>
      <c r="G2881" t="s">
        <v>5613</v>
      </c>
      <c r="H2881">
        <v>237.6611</v>
      </c>
      <c r="I2881" s="4">
        <v>213.64336161616163</v>
      </c>
      <c r="J2881" t="s">
        <v>3</v>
      </c>
      <c r="K2881" t="s">
        <v>12</v>
      </c>
      <c r="L2881" s="6">
        <v>0.1124197737863224</v>
      </c>
      <c r="M2881" s="7" t="s">
        <v>9594</v>
      </c>
      <c r="N2881" t="s">
        <v>9400</v>
      </c>
      <c r="O2881">
        <v>175.08600000000001</v>
      </c>
      <c r="P2881">
        <v>0.63100000000000001</v>
      </c>
      <c r="Q2881">
        <v>0.152</v>
      </c>
      <c r="R2881">
        <v>0.78300000000000003</v>
      </c>
      <c r="S2881" s="8">
        <v>187.51125300919293</v>
      </c>
    </row>
    <row r="2882" spans="1:19" x14ac:dyDescent="0.25">
      <c r="A2882" t="s">
        <v>12513</v>
      </c>
      <c r="B2882" t="s">
        <v>5614</v>
      </c>
      <c r="C2882" t="s">
        <v>9388</v>
      </c>
      <c r="D2882" t="s">
        <v>9383</v>
      </c>
      <c r="E2882" s="2">
        <v>45747</v>
      </c>
      <c r="F2882" s="2">
        <v>45777</v>
      </c>
      <c r="G2882" t="s">
        <v>5615</v>
      </c>
      <c r="H2882">
        <v>63.5</v>
      </c>
      <c r="I2882" s="4">
        <v>63.55858585858585</v>
      </c>
      <c r="J2882" t="s">
        <v>3</v>
      </c>
      <c r="K2882" t="s">
        <v>12</v>
      </c>
      <c r="L2882" s="6">
        <v>-9.2176151804568285E-4</v>
      </c>
      <c r="M2882" s="7" t="s">
        <v>9569</v>
      </c>
      <c r="N2882" t="s">
        <v>9402</v>
      </c>
      <c r="O2882">
        <v>193.684</v>
      </c>
      <c r="P2882">
        <v>0.72699999999999998</v>
      </c>
      <c r="Q2882">
        <v>2E-3</v>
      </c>
      <c r="R2882">
        <v>0.72899999999999998</v>
      </c>
      <c r="S2882" s="8">
        <v>54.546889119958642</v>
      </c>
    </row>
    <row r="2883" spans="1:19" x14ac:dyDescent="0.25">
      <c r="A2883" t="s">
        <v>12514</v>
      </c>
      <c r="B2883" t="s">
        <v>5616</v>
      </c>
      <c r="C2883" t="s">
        <v>9388</v>
      </c>
      <c r="D2883" t="s">
        <v>9383</v>
      </c>
      <c r="E2883" s="2">
        <v>45747</v>
      </c>
      <c r="F2883" s="2">
        <v>45777</v>
      </c>
      <c r="G2883" t="s">
        <v>5617</v>
      </c>
      <c r="H2883">
        <v>108.1272</v>
      </c>
      <c r="I2883" s="4">
        <v>107.73047319587629</v>
      </c>
      <c r="J2883" t="s">
        <v>3</v>
      </c>
      <c r="K2883" t="s">
        <v>12</v>
      </c>
      <c r="L2883" s="6">
        <v>3.6825866660994411E-3</v>
      </c>
      <c r="M2883" s="7" t="s">
        <v>9506</v>
      </c>
      <c r="N2883" t="s">
        <v>9402</v>
      </c>
      <c r="O2883">
        <v>193.684</v>
      </c>
      <c r="P2883">
        <v>0.72699999999999998</v>
      </c>
      <c r="Q2883">
        <v>2E-3</v>
      </c>
      <c r="R2883">
        <v>0.72899999999999998</v>
      </c>
      <c r="S2883" s="8">
        <v>107.79332260526927</v>
      </c>
    </row>
    <row r="2884" spans="1:19" x14ac:dyDescent="0.25">
      <c r="A2884" t="s">
        <v>12515</v>
      </c>
      <c r="B2884" t="s">
        <v>5618</v>
      </c>
      <c r="C2884" t="s">
        <v>9388</v>
      </c>
      <c r="D2884" t="s">
        <v>9383</v>
      </c>
      <c r="E2884" s="2">
        <v>45747</v>
      </c>
      <c r="F2884" s="2">
        <v>45777</v>
      </c>
      <c r="G2884" t="s">
        <v>5619</v>
      </c>
      <c r="H2884">
        <v>82.217100000000002</v>
      </c>
      <c r="I2884" s="4">
        <v>95.490092783505162</v>
      </c>
      <c r="J2884" t="s">
        <v>3</v>
      </c>
      <c r="K2884" t="s">
        <v>12</v>
      </c>
      <c r="L2884" s="6">
        <v>-0.13899863741464413</v>
      </c>
      <c r="M2884" s="7" t="s">
        <v>9693</v>
      </c>
      <c r="N2884" t="s">
        <v>9406</v>
      </c>
      <c r="O2884">
        <v>355.26299999999998</v>
      </c>
      <c r="P2884">
        <v>1.3160000000000001</v>
      </c>
      <c r="Q2884">
        <v>0</v>
      </c>
      <c r="R2884">
        <v>1.3160000000000001</v>
      </c>
      <c r="S2884" s="8">
        <v>113.37083232720411</v>
      </c>
    </row>
    <row r="2885" spans="1:19" x14ac:dyDescent="0.25">
      <c r="A2885" t="s">
        <v>12516</v>
      </c>
      <c r="B2885" t="s">
        <v>5620</v>
      </c>
      <c r="C2885" t="s">
        <v>9388</v>
      </c>
      <c r="D2885" t="s">
        <v>9383</v>
      </c>
      <c r="E2885" s="2">
        <v>45747</v>
      </c>
      <c r="F2885" s="2">
        <v>45777</v>
      </c>
      <c r="G2885" t="s">
        <v>5621</v>
      </c>
      <c r="H2885">
        <v>86.18</v>
      </c>
      <c r="I2885" s="4">
        <v>87.908019587628857</v>
      </c>
      <c r="J2885" t="s">
        <v>3</v>
      </c>
      <c r="K2885" t="s">
        <v>12</v>
      </c>
      <c r="L2885" s="6">
        <v>-1.9657132486147311E-2</v>
      </c>
      <c r="M2885" s="7" t="s">
        <v>9532</v>
      </c>
      <c r="N2885" t="s">
        <v>9406</v>
      </c>
      <c r="O2885">
        <v>355.26299999999998</v>
      </c>
      <c r="P2885">
        <v>1.3160000000000001</v>
      </c>
      <c r="Q2885">
        <v>0</v>
      </c>
      <c r="R2885">
        <v>1.3160000000000001</v>
      </c>
      <c r="S2885" s="8">
        <v>113.91991359516661</v>
      </c>
    </row>
    <row r="2886" spans="1:19" x14ac:dyDescent="0.25">
      <c r="A2886" t="s">
        <v>12517</v>
      </c>
      <c r="B2886" t="s">
        <v>5622</v>
      </c>
      <c r="C2886" t="s">
        <v>9388</v>
      </c>
      <c r="D2886" t="s">
        <v>9383</v>
      </c>
      <c r="E2886" s="2">
        <v>45747</v>
      </c>
      <c r="F2886" s="2">
        <v>45777</v>
      </c>
      <c r="G2886" t="s">
        <v>5623</v>
      </c>
      <c r="H2886">
        <v>59.637999999999998</v>
      </c>
      <c r="I2886" s="4">
        <v>65.932060824742265</v>
      </c>
      <c r="J2886" t="s">
        <v>3</v>
      </c>
      <c r="K2886" t="s">
        <v>12</v>
      </c>
      <c r="L2886" s="6">
        <v>-9.5462825611850155E-2</v>
      </c>
      <c r="M2886" s="7" t="s">
        <v>9462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8">
        <v>75.33972976727533</v>
      </c>
    </row>
    <row r="2887" spans="1:19" x14ac:dyDescent="0.25">
      <c r="A2887" t="s">
        <v>12518</v>
      </c>
      <c r="B2887" t="s">
        <v>5624</v>
      </c>
      <c r="C2887" t="s">
        <v>9388</v>
      </c>
      <c r="D2887" t="s">
        <v>9383</v>
      </c>
      <c r="E2887" s="2">
        <v>45747</v>
      </c>
      <c r="F2887" s="2">
        <v>45777</v>
      </c>
      <c r="G2887" t="s">
        <v>5625</v>
      </c>
      <c r="H2887">
        <v>84.197000000000003</v>
      </c>
      <c r="I2887" s="4">
        <v>91.017640206185561</v>
      </c>
      <c r="J2887" t="s">
        <v>3</v>
      </c>
      <c r="K2887" t="s">
        <v>12</v>
      </c>
      <c r="L2887" s="6">
        <v>-7.4937563649579486E-2</v>
      </c>
      <c r="M2887" s="7" t="s">
        <v>9555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8">
        <v>111.62244197395511</v>
      </c>
    </row>
    <row r="2888" spans="1:19" x14ac:dyDescent="0.25">
      <c r="A2888" t="s">
        <v>12519</v>
      </c>
      <c r="B2888" t="s">
        <v>5626</v>
      </c>
      <c r="C2888" t="s">
        <v>9388</v>
      </c>
      <c r="D2888" t="s">
        <v>9383</v>
      </c>
      <c r="E2888" s="2">
        <v>45747</v>
      </c>
      <c r="F2888" s="2">
        <v>45777</v>
      </c>
      <c r="G2888" t="s">
        <v>5627</v>
      </c>
      <c r="H2888">
        <v>54.581899999999997</v>
      </c>
      <c r="I2888" s="4">
        <v>57.256803092783507</v>
      </c>
      <c r="J2888" t="s">
        <v>3</v>
      </c>
      <c r="K2888" t="s">
        <v>12</v>
      </c>
      <c r="L2888" s="6">
        <v>-4.6717646607842944E-2</v>
      </c>
      <c r="M2888" s="7" t="s">
        <v>9464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8">
        <v>79.414490755839125</v>
      </c>
    </row>
    <row r="2889" spans="1:19" x14ac:dyDescent="0.25">
      <c r="A2889" t="s">
        <v>12520</v>
      </c>
      <c r="B2889" t="s">
        <v>5628</v>
      </c>
      <c r="C2889" t="s">
        <v>9388</v>
      </c>
      <c r="D2889" t="s">
        <v>9383</v>
      </c>
      <c r="E2889" s="2">
        <v>45747</v>
      </c>
      <c r="F2889" s="2">
        <v>45777</v>
      </c>
      <c r="G2889" t="s">
        <v>5629</v>
      </c>
      <c r="H2889">
        <v>57.680999999999997</v>
      </c>
      <c r="I2889" s="4">
        <v>57.256598969072165</v>
      </c>
      <c r="J2889" t="s">
        <v>3</v>
      </c>
      <c r="K2889" t="s">
        <v>12</v>
      </c>
      <c r="L2889" s="6">
        <v>7.4122640633453862E-3</v>
      </c>
      <c r="M2889" s="7" t="s">
        <v>9492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8">
        <v>74.992941598035856</v>
      </c>
    </row>
    <row r="2890" spans="1:19" x14ac:dyDescent="0.25">
      <c r="A2890" t="s">
        <v>12521</v>
      </c>
      <c r="B2890" t="s">
        <v>5630</v>
      </c>
      <c r="C2890" t="s">
        <v>9388</v>
      </c>
      <c r="D2890" t="s">
        <v>9383</v>
      </c>
      <c r="E2890" s="2">
        <v>45747</v>
      </c>
      <c r="F2890" s="2">
        <v>45777</v>
      </c>
      <c r="G2890" t="s">
        <v>5631</v>
      </c>
      <c r="H2890">
        <v>89.15</v>
      </c>
      <c r="I2890" s="4">
        <v>92.059997938144335</v>
      </c>
      <c r="J2890" t="s">
        <v>3</v>
      </c>
      <c r="K2890" t="s">
        <v>12</v>
      </c>
      <c r="L2890" s="6">
        <v>-3.1609797993907951E-2</v>
      </c>
      <c r="M2890" s="7" t="s">
        <v>9473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8">
        <v>113.44307986246233</v>
      </c>
    </row>
    <row r="2891" spans="1:19" x14ac:dyDescent="0.25">
      <c r="A2891" t="s">
        <v>12522</v>
      </c>
      <c r="B2891" t="s">
        <v>5632</v>
      </c>
      <c r="C2891" t="s">
        <v>9388</v>
      </c>
      <c r="D2891" t="s">
        <v>9383</v>
      </c>
      <c r="E2891" s="2">
        <v>45747</v>
      </c>
      <c r="F2891" s="2">
        <v>45777</v>
      </c>
      <c r="G2891" t="s">
        <v>5633</v>
      </c>
      <c r="H2891">
        <v>59.366</v>
      </c>
      <c r="I2891" s="4">
        <v>68.783866995073893</v>
      </c>
      <c r="J2891" t="s">
        <v>3</v>
      </c>
      <c r="K2891" t="s">
        <v>12</v>
      </c>
      <c r="L2891" s="6">
        <v>-0.13691970815988541</v>
      </c>
      <c r="M2891" s="7" t="s">
        <v>9693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8">
        <v>76.105553641012492</v>
      </c>
    </row>
    <row r="2892" spans="1:19" x14ac:dyDescent="0.25">
      <c r="A2892" t="s">
        <v>12523</v>
      </c>
      <c r="B2892" t="s">
        <v>5634</v>
      </c>
      <c r="C2892" t="s">
        <v>9388</v>
      </c>
      <c r="D2892" t="s">
        <v>9383</v>
      </c>
      <c r="E2892" s="2">
        <v>45747</v>
      </c>
      <c r="F2892" s="2">
        <v>45777</v>
      </c>
      <c r="G2892" t="s">
        <v>5635</v>
      </c>
      <c r="H2892">
        <v>95.725099999999998</v>
      </c>
      <c r="I2892" s="4">
        <v>95.633737373737361</v>
      </c>
      <c r="J2892" t="s">
        <v>3</v>
      </c>
      <c r="K2892" t="s">
        <v>12</v>
      </c>
      <c r="L2892" s="6">
        <v>9.5533886650889244E-4</v>
      </c>
      <c r="M2892" s="7" t="s">
        <v>9506</v>
      </c>
      <c r="N2892" t="s">
        <v>9400</v>
      </c>
      <c r="O2892">
        <v>175.08600000000001</v>
      </c>
      <c r="P2892">
        <v>0.63100000000000001</v>
      </c>
      <c r="Q2892">
        <v>0.152</v>
      </c>
      <c r="R2892">
        <v>0.78300000000000003</v>
      </c>
      <c r="S2892" s="8">
        <v>107.53323147833966</v>
      </c>
    </row>
    <row r="2893" spans="1:19" x14ac:dyDescent="0.25">
      <c r="A2893" t="s">
        <v>12524</v>
      </c>
      <c r="B2893" t="s">
        <v>5636</v>
      </c>
      <c r="C2893" t="s">
        <v>9388</v>
      </c>
      <c r="D2893" t="s">
        <v>9383</v>
      </c>
      <c r="E2893" s="2">
        <v>45747</v>
      </c>
      <c r="F2893" s="2">
        <v>45777</v>
      </c>
      <c r="G2893" t="s">
        <v>5637</v>
      </c>
      <c r="H2893">
        <v>151.9571</v>
      </c>
      <c r="I2893" s="4">
        <v>167.35189898989898</v>
      </c>
      <c r="J2893" t="s">
        <v>3</v>
      </c>
      <c r="K2893" t="s">
        <v>1</v>
      </c>
      <c r="L2893" s="6">
        <v>-9.1990584408176868E-2</v>
      </c>
      <c r="M2893" s="7" t="s">
        <v>9513</v>
      </c>
      <c r="N2893" t="s">
        <v>9400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8">
        <v>291.54770378103456</v>
      </c>
    </row>
    <row r="2894" spans="1:19" x14ac:dyDescent="0.25">
      <c r="A2894" t="s">
        <v>12525</v>
      </c>
      <c r="B2894" t="s">
        <v>5638</v>
      </c>
      <c r="C2894" t="s">
        <v>9388</v>
      </c>
      <c r="D2894" t="s">
        <v>9383</v>
      </c>
      <c r="E2894" s="2">
        <v>45747</v>
      </c>
      <c r="F2894" s="2">
        <v>45777</v>
      </c>
      <c r="G2894" t="s">
        <v>5639</v>
      </c>
      <c r="H2894">
        <v>43.9</v>
      </c>
      <c r="I2894" s="4">
        <v>22.361752577319589</v>
      </c>
      <c r="J2894" t="s">
        <v>3</v>
      </c>
      <c r="K2894" t="s">
        <v>1</v>
      </c>
      <c r="L2894" s="6">
        <v>0.96317349671982244</v>
      </c>
      <c r="M2894" s="7" t="s">
        <v>10224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8">
        <v>32.800381007233405</v>
      </c>
    </row>
    <row r="2895" spans="1:19" x14ac:dyDescent="0.25">
      <c r="A2895" t="s">
        <v>12526</v>
      </c>
      <c r="B2895" t="s">
        <v>5640</v>
      </c>
      <c r="C2895" t="s">
        <v>9388</v>
      </c>
      <c r="D2895" t="s">
        <v>9383</v>
      </c>
      <c r="E2895" s="2">
        <v>45747</v>
      </c>
      <c r="F2895" s="2">
        <v>45777</v>
      </c>
      <c r="G2895" t="s">
        <v>5641</v>
      </c>
      <c r="H2895">
        <v>25.9</v>
      </c>
      <c r="I2895" s="4">
        <v>24.841919191919196</v>
      </c>
      <c r="J2895" t="s">
        <v>3</v>
      </c>
      <c r="K2895" t="s">
        <v>1</v>
      </c>
      <c r="L2895" s="6">
        <v>4.2592554943379213E-2</v>
      </c>
      <c r="M2895" s="7" t="s">
        <v>9488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8">
        <v>32.482491852097226</v>
      </c>
    </row>
    <row r="2896" spans="1:19" x14ac:dyDescent="0.25">
      <c r="A2896" t="s">
        <v>12527</v>
      </c>
      <c r="B2896" t="s">
        <v>5642</v>
      </c>
      <c r="C2896" t="s">
        <v>9388</v>
      </c>
      <c r="D2896" t="s">
        <v>9383</v>
      </c>
      <c r="E2896" s="2">
        <v>45747</v>
      </c>
      <c r="F2896" s="2">
        <v>45777</v>
      </c>
      <c r="G2896" t="s">
        <v>5643</v>
      </c>
      <c r="H2896">
        <v>35.950000000000003</v>
      </c>
      <c r="I2896" s="4">
        <v>40.318383838383845</v>
      </c>
      <c r="J2896" t="s">
        <v>3</v>
      </c>
      <c r="K2896" t="s">
        <v>12</v>
      </c>
      <c r="L2896" s="6">
        <v>-0.10834719605563803</v>
      </c>
      <c r="M2896" s="7" t="s">
        <v>9510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8">
        <v>31.283182766810718</v>
      </c>
    </row>
    <row r="2897" spans="1:19" x14ac:dyDescent="0.25">
      <c r="A2897" t="s">
        <v>12528</v>
      </c>
      <c r="B2897" t="s">
        <v>5644</v>
      </c>
      <c r="C2897" t="s">
        <v>9388</v>
      </c>
      <c r="D2897" t="s">
        <v>9383</v>
      </c>
      <c r="E2897" s="2">
        <v>45747</v>
      </c>
      <c r="F2897" s="2">
        <v>45777</v>
      </c>
      <c r="G2897" t="s">
        <v>5645</v>
      </c>
      <c r="H2897">
        <v>45.595999999999997</v>
      </c>
      <c r="I2897" s="4">
        <v>43.957444444444448</v>
      </c>
      <c r="J2897" t="s">
        <v>3</v>
      </c>
      <c r="K2897" t="s">
        <v>1</v>
      </c>
      <c r="L2897" s="6">
        <v>3.7275951235664628E-2</v>
      </c>
      <c r="M2897" s="7" t="s">
        <v>9488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8">
        <v>57.046653839893168</v>
      </c>
    </row>
    <row r="2898" spans="1:19" x14ac:dyDescent="0.25">
      <c r="A2898" t="s">
        <v>12529</v>
      </c>
      <c r="B2898" t="s">
        <v>5646</v>
      </c>
      <c r="C2898" t="s">
        <v>9388</v>
      </c>
      <c r="D2898" t="s">
        <v>9383</v>
      </c>
      <c r="E2898" s="2">
        <v>45747</v>
      </c>
      <c r="F2898" s="2">
        <v>45777</v>
      </c>
      <c r="G2898" t="s">
        <v>5647</v>
      </c>
      <c r="H2898">
        <v>46.373100000000001</v>
      </c>
      <c r="I2898" s="4">
        <v>43.996212121212118</v>
      </c>
      <c r="J2898" t="s">
        <v>3</v>
      </c>
      <c r="K2898" t="s">
        <v>1</v>
      </c>
      <c r="L2898" s="6">
        <v>5.4024829961257126E-2</v>
      </c>
      <c r="M2898" s="7" t="s">
        <v>9498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8">
        <v>55.153768416127718</v>
      </c>
    </row>
    <row r="2899" spans="1:19" x14ac:dyDescent="0.25">
      <c r="A2899" t="s">
        <v>12530</v>
      </c>
      <c r="B2899" t="s">
        <v>5648</v>
      </c>
      <c r="C2899" t="s">
        <v>9388</v>
      </c>
      <c r="D2899" t="s">
        <v>9383</v>
      </c>
      <c r="E2899" s="2">
        <v>45747</v>
      </c>
      <c r="F2899" s="2">
        <v>45777</v>
      </c>
      <c r="G2899" t="s">
        <v>5649</v>
      </c>
      <c r="H2899">
        <v>58.401000000000003</v>
      </c>
      <c r="I2899" s="4">
        <v>61.034010309278351</v>
      </c>
      <c r="J2899" t="s">
        <v>3</v>
      </c>
      <c r="K2899" t="s">
        <v>1</v>
      </c>
      <c r="L2899" s="6">
        <v>-4.3140050865674184E-2</v>
      </c>
      <c r="M2899" s="7" t="s">
        <v>9475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8">
        <v>58.92508975660698</v>
      </c>
    </row>
    <row r="2900" spans="1:19" x14ac:dyDescent="0.25">
      <c r="A2900" t="s">
        <v>12531</v>
      </c>
      <c r="B2900" t="s">
        <v>5650</v>
      </c>
      <c r="C2900" t="s">
        <v>9388</v>
      </c>
      <c r="D2900" t="s">
        <v>9383</v>
      </c>
      <c r="E2900" s="2">
        <v>45747</v>
      </c>
      <c r="F2900" s="2">
        <v>45777</v>
      </c>
      <c r="G2900" t="s">
        <v>5651</v>
      </c>
      <c r="H2900">
        <v>65.8</v>
      </c>
      <c r="I2900" s="4">
        <v>67.80387525773196</v>
      </c>
      <c r="J2900" t="s">
        <v>3</v>
      </c>
      <c r="K2900" t="s">
        <v>1</v>
      </c>
      <c r="L2900" s="6">
        <v>-2.9553993044128424E-2</v>
      </c>
      <c r="M2900" s="7" t="s">
        <v>9473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8">
        <v>113.05294317206793</v>
      </c>
    </row>
    <row r="2901" spans="1:19" x14ac:dyDescent="0.25">
      <c r="A2901" t="s">
        <v>12532</v>
      </c>
      <c r="B2901" t="s">
        <v>5652</v>
      </c>
      <c r="C2901" t="s">
        <v>9388</v>
      </c>
      <c r="D2901" t="s">
        <v>9383</v>
      </c>
      <c r="E2901" s="2">
        <v>45747</v>
      </c>
      <c r="F2901" s="2">
        <v>45777</v>
      </c>
      <c r="G2901" t="s">
        <v>5653</v>
      </c>
      <c r="H2901">
        <v>66</v>
      </c>
      <c r="I2901" s="4">
        <v>93.968772939346806</v>
      </c>
      <c r="J2901" t="s">
        <v>3</v>
      </c>
      <c r="K2901" t="s">
        <v>1</v>
      </c>
      <c r="L2901" s="6">
        <v>-0.29763901415845417</v>
      </c>
      <c r="M2901" s="7" t="s">
        <v>9723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8">
        <v>64.719342084316494</v>
      </c>
    </row>
    <row r="2902" spans="1:19" x14ac:dyDescent="0.25">
      <c r="A2902" t="s">
        <v>12533</v>
      </c>
      <c r="B2902" t="s">
        <v>5654</v>
      </c>
      <c r="C2902" t="s">
        <v>9388</v>
      </c>
      <c r="D2902" t="s">
        <v>9383</v>
      </c>
      <c r="E2902" s="2">
        <v>45747</v>
      </c>
      <c r="F2902" s="2">
        <v>45777</v>
      </c>
      <c r="G2902" t="s">
        <v>5655</v>
      </c>
      <c r="H2902">
        <v>27.1</v>
      </c>
      <c r="I2902" s="4">
        <v>22.803092783505154</v>
      </c>
      <c r="J2902" t="s">
        <v>3</v>
      </c>
      <c r="K2902" t="s">
        <v>1</v>
      </c>
      <c r="L2902" s="6">
        <v>0.18843528188435288</v>
      </c>
      <c r="M2902" s="7" t="s">
        <v>9538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8">
        <v>64.719342084316494</v>
      </c>
    </row>
    <row r="2903" spans="1:19" x14ac:dyDescent="0.25">
      <c r="A2903" t="s">
        <v>12534</v>
      </c>
      <c r="B2903" t="s">
        <v>5656</v>
      </c>
      <c r="C2903" t="s">
        <v>9388</v>
      </c>
      <c r="D2903" t="s">
        <v>9383</v>
      </c>
      <c r="E2903" s="2">
        <v>45747</v>
      </c>
      <c r="F2903" s="2">
        <v>45777</v>
      </c>
      <c r="G2903" t="s">
        <v>5657</v>
      </c>
      <c r="H2903">
        <v>49.18</v>
      </c>
      <c r="I2903" s="4">
        <v>79.123808080808089</v>
      </c>
      <c r="J2903" t="s">
        <v>3</v>
      </c>
      <c r="K2903" t="s">
        <v>1</v>
      </c>
      <c r="L2903" s="6">
        <v>-0.37844245375837926</v>
      </c>
      <c r="M2903" s="7" t="s">
        <v>9651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8">
        <v>132.11184297318724</v>
      </c>
    </row>
    <row r="2904" spans="1:19" x14ac:dyDescent="0.25">
      <c r="A2904" t="s">
        <v>12535</v>
      </c>
      <c r="B2904" t="s">
        <v>5658</v>
      </c>
      <c r="C2904" t="s">
        <v>9388</v>
      </c>
      <c r="D2904" t="s">
        <v>9383</v>
      </c>
      <c r="E2904" s="2">
        <v>45747</v>
      </c>
      <c r="F2904" s="2">
        <v>45777</v>
      </c>
      <c r="G2904" t="s">
        <v>5659</v>
      </c>
      <c r="H2904">
        <v>60.564</v>
      </c>
      <c r="I2904" s="4">
        <v>57.437169696969697</v>
      </c>
      <c r="J2904" t="s">
        <v>3</v>
      </c>
      <c r="K2904" t="s">
        <v>1</v>
      </c>
      <c r="L2904" s="6">
        <v>5.4439143145928126E-2</v>
      </c>
      <c r="M2904" s="7" t="s">
        <v>9498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8" t="e">
        <v>#N/A</v>
      </c>
    </row>
    <row r="2905" spans="1:19" x14ac:dyDescent="0.25">
      <c r="A2905" t="s">
        <v>12536</v>
      </c>
      <c r="B2905" t="s">
        <v>5660</v>
      </c>
      <c r="C2905" t="s">
        <v>9388</v>
      </c>
      <c r="D2905" t="s">
        <v>9383</v>
      </c>
      <c r="E2905" s="2">
        <v>45747</v>
      </c>
      <c r="F2905" s="2">
        <v>45777</v>
      </c>
      <c r="G2905" t="s">
        <v>5661</v>
      </c>
      <c r="H2905">
        <v>97.193200000000004</v>
      </c>
      <c r="I2905" s="4">
        <v>103.10773737373738</v>
      </c>
      <c r="J2905" t="s">
        <v>3</v>
      </c>
      <c r="K2905" t="s">
        <v>12</v>
      </c>
      <c r="L2905" s="6">
        <v>-5.7362691921933995E-2</v>
      </c>
      <c r="M2905" s="7" t="s">
        <v>9573</v>
      </c>
      <c r="N2905" t="s">
        <v>9404</v>
      </c>
      <c r="O2905">
        <v>355.73599999999999</v>
      </c>
      <c r="P2905">
        <v>1.337</v>
      </c>
      <c r="Q2905">
        <v>0.01</v>
      </c>
      <c r="R2905">
        <v>1.347</v>
      </c>
      <c r="S2905" s="8">
        <v>131.83730233920599</v>
      </c>
    </row>
    <row r="2906" spans="1:19" x14ac:dyDescent="0.25">
      <c r="A2906" t="s">
        <v>12537</v>
      </c>
      <c r="B2906" t="s">
        <v>5662</v>
      </c>
      <c r="C2906" t="s">
        <v>9388</v>
      </c>
      <c r="D2906" t="s">
        <v>9383</v>
      </c>
      <c r="E2906" s="2">
        <v>45747</v>
      </c>
      <c r="F2906" s="2">
        <v>45777</v>
      </c>
      <c r="G2906" t="s">
        <v>5663</v>
      </c>
      <c r="H2906">
        <v>110.1001</v>
      </c>
      <c r="I2906" s="4">
        <v>110.3858585858586</v>
      </c>
      <c r="J2906" t="s">
        <v>3</v>
      </c>
      <c r="K2906" t="s">
        <v>12</v>
      </c>
      <c r="L2906" s="6">
        <v>-2.588724584103641E-3</v>
      </c>
      <c r="M2906" s="7" t="s">
        <v>9569</v>
      </c>
      <c r="N2906" t="s">
        <v>9404</v>
      </c>
      <c r="O2906">
        <v>355.73599999999999</v>
      </c>
      <c r="P2906">
        <v>1.337</v>
      </c>
      <c r="Q2906">
        <v>0.01</v>
      </c>
      <c r="R2906">
        <v>1.347</v>
      </c>
      <c r="S2906" s="8">
        <v>131.83730233920599</v>
      </c>
    </row>
    <row r="2907" spans="1:19" x14ac:dyDescent="0.25">
      <c r="A2907" t="s">
        <v>12538</v>
      </c>
      <c r="B2907" t="s">
        <v>5664</v>
      </c>
      <c r="C2907" t="s">
        <v>9388</v>
      </c>
      <c r="D2907" t="s">
        <v>9383</v>
      </c>
      <c r="E2907" s="2">
        <v>45747</v>
      </c>
      <c r="F2907" s="2">
        <v>45777</v>
      </c>
      <c r="G2907" t="s">
        <v>5665</v>
      </c>
      <c r="H2907">
        <v>112.7431</v>
      </c>
      <c r="I2907" s="4">
        <v>114.0428969072165</v>
      </c>
      <c r="J2907" t="s">
        <v>3</v>
      </c>
      <c r="K2907" t="s">
        <v>12</v>
      </c>
      <c r="L2907" s="6">
        <v>-1.1397438529415771E-2</v>
      </c>
      <c r="M2907" s="7" t="s">
        <v>9486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8">
        <v>131.34601909945007</v>
      </c>
    </row>
    <row r="2908" spans="1:19" x14ac:dyDescent="0.25">
      <c r="A2908" t="s">
        <v>12539</v>
      </c>
      <c r="B2908" t="s">
        <v>5666</v>
      </c>
      <c r="C2908" t="s">
        <v>9388</v>
      </c>
      <c r="D2908" t="s">
        <v>9383</v>
      </c>
      <c r="E2908" s="2">
        <v>45747</v>
      </c>
      <c r="F2908" s="2">
        <v>45777</v>
      </c>
      <c r="G2908" t="s">
        <v>5667</v>
      </c>
      <c r="H2908">
        <v>65.3001</v>
      </c>
      <c r="I2908" s="4">
        <v>70.291919191919206</v>
      </c>
      <c r="J2908" t="s">
        <v>3</v>
      </c>
      <c r="K2908" t="s">
        <v>12</v>
      </c>
      <c r="L2908" s="6">
        <v>-7.1015548434379183E-2</v>
      </c>
      <c r="M2908" s="7" t="s">
        <v>9555</v>
      </c>
      <c r="N2908" t="s">
        <v>9407</v>
      </c>
      <c r="O2908">
        <v>389.40100000000001</v>
      </c>
      <c r="P2908">
        <v>1.448</v>
      </c>
      <c r="Q2908">
        <v>3.0000000000000001E-3</v>
      </c>
      <c r="R2908">
        <v>1.4510000000000001</v>
      </c>
      <c r="S2908" s="8">
        <v>87.708507803483172</v>
      </c>
    </row>
    <row r="2909" spans="1:19" x14ac:dyDescent="0.25">
      <c r="A2909" t="s">
        <v>12540</v>
      </c>
      <c r="B2909" t="s">
        <v>5668</v>
      </c>
      <c r="C2909" t="s">
        <v>9388</v>
      </c>
      <c r="D2909" t="s">
        <v>9383</v>
      </c>
      <c r="E2909" s="2">
        <v>45747</v>
      </c>
      <c r="F2909" s="2">
        <v>45777</v>
      </c>
      <c r="G2909" t="s">
        <v>5669</v>
      </c>
      <c r="H2909">
        <v>82.799800000000005</v>
      </c>
      <c r="I2909" s="4">
        <v>139.25569140939601</v>
      </c>
      <c r="J2909" t="s">
        <v>3</v>
      </c>
      <c r="K2909" t="s">
        <v>12</v>
      </c>
      <c r="L2909" s="6">
        <v>-0.40541173461572966</v>
      </c>
      <c r="M2909" s="7" t="s">
        <v>9826</v>
      </c>
      <c r="N2909" t="s">
        <v>9407</v>
      </c>
      <c r="O2909">
        <v>389.40100000000001</v>
      </c>
      <c r="P2909">
        <v>1.448</v>
      </c>
      <c r="Q2909">
        <v>3.0000000000000001E-3</v>
      </c>
      <c r="R2909">
        <v>1.4510000000000001</v>
      </c>
      <c r="S2909" s="8">
        <v>88.719973297098292</v>
      </c>
    </row>
    <row r="2910" spans="1:19" x14ac:dyDescent="0.25">
      <c r="A2910" t="s">
        <v>12541</v>
      </c>
      <c r="B2910" t="s">
        <v>5670</v>
      </c>
      <c r="C2910" t="s">
        <v>9388</v>
      </c>
      <c r="D2910" t="s">
        <v>9383</v>
      </c>
      <c r="E2910" s="2">
        <v>45747</v>
      </c>
      <c r="F2910" s="2">
        <v>45777</v>
      </c>
      <c r="G2910" t="s">
        <v>5671</v>
      </c>
      <c r="H2910">
        <v>24.597999999999999</v>
      </c>
      <c r="I2910" s="4">
        <v>29.46741313131313</v>
      </c>
      <c r="J2910" t="s">
        <v>3</v>
      </c>
      <c r="K2910" t="s">
        <v>12</v>
      </c>
      <c r="L2910" s="6">
        <v>-0.16524739072323646</v>
      </c>
      <c r="M2910" s="7" t="s">
        <v>9517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8">
        <v>27.150623750040342</v>
      </c>
    </row>
    <row r="2911" spans="1:19" x14ac:dyDescent="0.25">
      <c r="A2911" t="s">
        <v>12542</v>
      </c>
      <c r="B2911" t="s">
        <v>5672</v>
      </c>
      <c r="C2911" t="s">
        <v>9388</v>
      </c>
      <c r="D2911" t="s">
        <v>9383</v>
      </c>
      <c r="E2911" s="2">
        <v>45747</v>
      </c>
      <c r="F2911" s="2">
        <v>45777</v>
      </c>
      <c r="G2911" t="s">
        <v>5673</v>
      </c>
      <c r="H2911">
        <v>93.5</v>
      </c>
      <c r="I2911" s="4">
        <v>95.734020618556698</v>
      </c>
      <c r="J2911" t="s">
        <v>3</v>
      </c>
      <c r="K2911" t="s">
        <v>12</v>
      </c>
      <c r="L2911" s="6">
        <v>-2.3335702440180017E-2</v>
      </c>
      <c r="M2911" s="7" t="s">
        <v>9532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8">
        <v>87.853002873999614</v>
      </c>
    </row>
    <row r="2912" spans="1:19" x14ac:dyDescent="0.25">
      <c r="A2912" t="s">
        <v>12543</v>
      </c>
      <c r="B2912" t="s">
        <v>5674</v>
      </c>
      <c r="C2912" t="s">
        <v>9388</v>
      </c>
      <c r="D2912" t="s">
        <v>9383</v>
      </c>
      <c r="E2912" s="2">
        <v>45747</v>
      </c>
      <c r="F2912" s="2">
        <v>45777</v>
      </c>
      <c r="G2912" t="s">
        <v>5675</v>
      </c>
      <c r="H2912">
        <v>102.09990000000001</v>
      </c>
      <c r="I2912" s="4">
        <v>100.02061855670102</v>
      </c>
      <c r="J2912" t="s">
        <v>3</v>
      </c>
      <c r="K2912" t="s">
        <v>12</v>
      </c>
      <c r="L2912" s="6">
        <v>2.0788528138528273E-2</v>
      </c>
      <c r="M2912" s="7" t="s">
        <v>9508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8">
        <v>108.7758890847811</v>
      </c>
    </row>
    <row r="2913" spans="1:19" x14ac:dyDescent="0.25">
      <c r="A2913" t="s">
        <v>12544</v>
      </c>
      <c r="B2913" t="s">
        <v>5676</v>
      </c>
      <c r="C2913" t="s">
        <v>9388</v>
      </c>
      <c r="D2913" t="s">
        <v>9383</v>
      </c>
      <c r="E2913" s="2">
        <v>45747</v>
      </c>
      <c r="F2913" s="2">
        <v>45777</v>
      </c>
      <c r="G2913" t="s">
        <v>5677</v>
      </c>
      <c r="H2913">
        <v>65</v>
      </c>
      <c r="I2913" s="4">
        <v>64.503092783505167</v>
      </c>
      <c r="J2913" t="s">
        <v>3</v>
      </c>
      <c r="K2913" t="s">
        <v>12</v>
      </c>
      <c r="L2913" s="6">
        <v>7.7036184631118498E-3</v>
      </c>
      <c r="M2913" s="7" t="s">
        <v>9492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8">
        <v>78.590868853895373</v>
      </c>
    </row>
    <row r="2914" spans="1:19" x14ac:dyDescent="0.25">
      <c r="A2914" t="s">
        <v>12544</v>
      </c>
      <c r="B2914" t="s">
        <v>5676</v>
      </c>
      <c r="C2914" t="s">
        <v>9388</v>
      </c>
      <c r="D2914" t="s">
        <v>9383</v>
      </c>
      <c r="E2914" s="2">
        <v>45747</v>
      </c>
      <c r="F2914" s="2">
        <v>45777</v>
      </c>
      <c r="G2914" t="s">
        <v>5677</v>
      </c>
      <c r="H2914">
        <v>65</v>
      </c>
      <c r="I2914" s="4">
        <v>64.503092783505167</v>
      </c>
      <c r="J2914" t="s">
        <v>3</v>
      </c>
      <c r="K2914" t="s">
        <v>12</v>
      </c>
      <c r="L2914" s="6">
        <v>7.7036184631118498E-3</v>
      </c>
      <c r="M2914" s="7" t="s">
        <v>9492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8">
        <v>78.590868853895373</v>
      </c>
    </row>
    <row r="2915" spans="1:19" x14ac:dyDescent="0.25">
      <c r="A2915" t="s">
        <v>12545</v>
      </c>
      <c r="B2915" t="s">
        <v>5678</v>
      </c>
      <c r="C2915" t="s">
        <v>9388</v>
      </c>
      <c r="D2915" t="s">
        <v>9383</v>
      </c>
      <c r="E2915" s="2">
        <v>45747</v>
      </c>
      <c r="F2915" s="2">
        <v>45777</v>
      </c>
      <c r="G2915" t="s">
        <v>5679</v>
      </c>
      <c r="H2915">
        <v>60.2</v>
      </c>
      <c r="I2915" s="4">
        <v>57.664948453608254</v>
      </c>
      <c r="J2915" t="s">
        <v>3</v>
      </c>
      <c r="K2915" t="s">
        <v>12</v>
      </c>
      <c r="L2915" s="6">
        <v>4.3961741306874025E-2</v>
      </c>
      <c r="M2915" s="7" t="s">
        <v>9488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8">
        <v>78.012888571829592</v>
      </c>
    </row>
    <row r="2916" spans="1:19" x14ac:dyDescent="0.25">
      <c r="A2916" t="s">
        <v>12545</v>
      </c>
      <c r="B2916" t="s">
        <v>5678</v>
      </c>
      <c r="C2916" t="s">
        <v>9388</v>
      </c>
      <c r="D2916" t="s">
        <v>9383</v>
      </c>
      <c r="E2916" s="2">
        <v>45747</v>
      </c>
      <c r="F2916" s="2">
        <v>45777</v>
      </c>
      <c r="G2916" t="s">
        <v>5679</v>
      </c>
      <c r="H2916">
        <v>60.2</v>
      </c>
      <c r="I2916" s="4">
        <v>57.641414141414138</v>
      </c>
      <c r="J2916" t="s">
        <v>3</v>
      </c>
      <c r="K2916" t="s">
        <v>12</v>
      </c>
      <c r="L2916" s="6">
        <v>4.438797862087096E-2</v>
      </c>
      <c r="M2916" s="7" t="s">
        <v>9488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8">
        <v>78.012888571829592</v>
      </c>
    </row>
    <row r="2917" spans="1:19" x14ac:dyDescent="0.25">
      <c r="A2917" t="s">
        <v>12546</v>
      </c>
      <c r="B2917" t="s">
        <v>5680</v>
      </c>
      <c r="C2917" t="s">
        <v>9388</v>
      </c>
      <c r="D2917" t="s">
        <v>9383</v>
      </c>
      <c r="E2917" s="2">
        <v>45747</v>
      </c>
      <c r="F2917" s="2">
        <v>45777</v>
      </c>
      <c r="G2917" t="s">
        <v>5681</v>
      </c>
      <c r="H2917">
        <v>214</v>
      </c>
      <c r="I2917" s="4">
        <v>220.56737070707072</v>
      </c>
      <c r="J2917" t="s">
        <v>3</v>
      </c>
      <c r="K2917" t="s">
        <v>12</v>
      </c>
      <c r="L2917" s="6">
        <v>-2.9774896830921826E-2</v>
      </c>
      <c r="M2917" s="7" t="s">
        <v>9473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8">
        <v>123.32654268578729</v>
      </c>
    </row>
    <row r="2918" spans="1:19" x14ac:dyDescent="0.25">
      <c r="A2918" t="s">
        <v>12547</v>
      </c>
      <c r="B2918" t="s">
        <v>5682</v>
      </c>
      <c r="C2918" t="s">
        <v>9389</v>
      </c>
      <c r="D2918" t="s">
        <v>9360</v>
      </c>
      <c r="E2918" s="2">
        <v>45747</v>
      </c>
      <c r="F2918" s="2">
        <v>45777</v>
      </c>
      <c r="G2918" t="s">
        <v>5683</v>
      </c>
      <c r="H2918">
        <v>1637</v>
      </c>
      <c r="I2918" s="4">
        <v>1418.0808080808081</v>
      </c>
      <c r="J2918" t="s">
        <v>3</v>
      </c>
      <c r="K2918" t="s">
        <v>12</v>
      </c>
      <c r="L2918" s="6">
        <v>0.15437709238549746</v>
      </c>
      <c r="M2918" s="7" t="s">
        <v>9877</v>
      </c>
      <c r="N2918" t="s">
        <v>9405</v>
      </c>
      <c r="O2918">
        <v>233.39099999999999</v>
      </c>
      <c r="P2918">
        <v>0.873</v>
      </c>
      <c r="Q2918">
        <v>2E-3</v>
      </c>
      <c r="R2918">
        <v>0.875</v>
      </c>
      <c r="S2918" s="8">
        <v>692.02366875357257</v>
      </c>
    </row>
    <row r="2919" spans="1:19" x14ac:dyDescent="0.25">
      <c r="A2919" t="s">
        <v>12548</v>
      </c>
      <c r="B2919" t="s">
        <v>5684</v>
      </c>
      <c r="C2919" t="s">
        <v>9389</v>
      </c>
      <c r="D2919" t="s">
        <v>9360</v>
      </c>
      <c r="E2919" s="2">
        <v>45747</v>
      </c>
      <c r="F2919" s="2">
        <v>45777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s="7" t="s">
        <v>9359</v>
      </c>
      <c r="N2919" t="s">
        <v>9401</v>
      </c>
      <c r="O2919">
        <v>266.77199999999999</v>
      </c>
      <c r="P2919">
        <v>0.98799999999999999</v>
      </c>
      <c r="Q2919">
        <v>0</v>
      </c>
      <c r="R2919">
        <v>0.98799999999999999</v>
      </c>
      <c r="S2919" s="8">
        <v>16.147218937583361</v>
      </c>
    </row>
    <row r="2920" spans="1:19" x14ac:dyDescent="0.25">
      <c r="A2920" t="s">
        <v>12549</v>
      </c>
      <c r="B2920" t="s">
        <v>5686</v>
      </c>
      <c r="C2920" t="s">
        <v>9389</v>
      </c>
      <c r="D2920" t="s">
        <v>9360</v>
      </c>
      <c r="E2920" s="2">
        <v>45747</v>
      </c>
      <c r="F2920" s="2">
        <v>45777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s="7" t="s">
        <v>9359</v>
      </c>
      <c r="N2920" t="s">
        <v>9399</v>
      </c>
      <c r="O2920">
        <v>365.22199999999998</v>
      </c>
      <c r="P2920">
        <v>1.357</v>
      </c>
      <c r="Q2920">
        <v>2E-3</v>
      </c>
      <c r="R2920">
        <v>1.359</v>
      </c>
      <c r="S2920" s="8">
        <v>4.6134911250238178</v>
      </c>
    </row>
    <row r="2921" spans="1:19" x14ac:dyDescent="0.25">
      <c r="A2921" t="s">
        <v>12550</v>
      </c>
      <c r="B2921" t="s">
        <v>5688</v>
      </c>
      <c r="C2921" t="s">
        <v>9389</v>
      </c>
      <c r="D2921" t="s">
        <v>9383</v>
      </c>
      <c r="E2921" s="2">
        <v>45747</v>
      </c>
      <c r="F2921" s="2">
        <v>45777</v>
      </c>
      <c r="G2921" t="s">
        <v>5689</v>
      </c>
      <c r="H2921">
        <v>15.462999999999999</v>
      </c>
      <c r="I2921" s="4">
        <v>28.842004909983636</v>
      </c>
      <c r="J2921" t="s">
        <v>3</v>
      </c>
      <c r="K2921" t="s">
        <v>1</v>
      </c>
      <c r="L2921" s="6">
        <v>-0.46387222218912061</v>
      </c>
      <c r="M2921" s="7" t="s">
        <v>10136</v>
      </c>
      <c r="N2921" t="s">
        <v>9402</v>
      </c>
      <c r="O2921">
        <v>193.684</v>
      </c>
      <c r="P2921">
        <v>0.72699999999999998</v>
      </c>
      <c r="Q2921">
        <v>2E-3</v>
      </c>
      <c r="R2921">
        <v>0.72899999999999998</v>
      </c>
      <c r="S2921" s="8">
        <v>9.7508454214133948</v>
      </c>
    </row>
    <row r="2922" spans="1:19" x14ac:dyDescent="0.25">
      <c r="A2922" t="s">
        <v>12551</v>
      </c>
      <c r="B2922" t="s">
        <v>5690</v>
      </c>
      <c r="C2922" t="s">
        <v>9389</v>
      </c>
      <c r="D2922" t="s">
        <v>9383</v>
      </c>
      <c r="E2922" s="2">
        <v>45747</v>
      </c>
      <c r="F2922" s="2">
        <v>45777</v>
      </c>
      <c r="G2922" t="s">
        <v>5691</v>
      </c>
      <c r="H2922">
        <v>43.5</v>
      </c>
      <c r="I2922" s="4">
        <v>28.15757575757576</v>
      </c>
      <c r="J2922" t="s">
        <v>3</v>
      </c>
      <c r="K2922" t="s">
        <v>1</v>
      </c>
      <c r="L2922" s="6">
        <v>0.54487731381833826</v>
      </c>
      <c r="M2922" s="7" t="s">
        <v>9601</v>
      </c>
      <c r="N2922" t="s">
        <v>9402</v>
      </c>
      <c r="O2922">
        <v>193.684</v>
      </c>
      <c r="P2922">
        <v>0.72699999999999998</v>
      </c>
      <c r="Q2922">
        <v>2E-3</v>
      </c>
      <c r="R2922">
        <v>0.72899999999999998</v>
      </c>
      <c r="S2922" s="8">
        <v>35.875463428902144</v>
      </c>
    </row>
    <row r="2923" spans="1:19" x14ac:dyDescent="0.25">
      <c r="A2923" t="s">
        <v>12552</v>
      </c>
      <c r="B2923" t="s">
        <v>5692</v>
      </c>
      <c r="C2923" t="s">
        <v>9389</v>
      </c>
      <c r="D2923" t="s">
        <v>9360</v>
      </c>
      <c r="E2923" s="2">
        <v>45747</v>
      </c>
      <c r="F2923" s="2">
        <v>45777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s="7" t="s">
        <v>9359</v>
      </c>
      <c r="N2923" t="s">
        <v>9400</v>
      </c>
      <c r="O2923">
        <v>175.08600000000001</v>
      </c>
      <c r="P2923">
        <v>0.63100000000000001</v>
      </c>
      <c r="Q2923">
        <v>0.152</v>
      </c>
      <c r="R2923">
        <v>0.78300000000000003</v>
      </c>
      <c r="S2923" s="8">
        <v>5.766863906279772</v>
      </c>
    </row>
    <row r="2924" spans="1:19" x14ac:dyDescent="0.25">
      <c r="A2924" t="s">
        <v>12553</v>
      </c>
      <c r="B2924" t="s">
        <v>5694</v>
      </c>
      <c r="C2924" t="s">
        <v>9388</v>
      </c>
      <c r="D2924" t="s">
        <v>9383</v>
      </c>
      <c r="E2924" s="2">
        <v>45747</v>
      </c>
      <c r="F2924" s="2">
        <v>45777</v>
      </c>
      <c r="G2924" t="s">
        <v>5695</v>
      </c>
      <c r="H2924">
        <v>115.9683</v>
      </c>
      <c r="I2924" s="4">
        <v>122.92431958762887</v>
      </c>
      <c r="J2924" t="s">
        <v>3</v>
      </c>
      <c r="K2924" t="s">
        <v>12</v>
      </c>
      <c r="L2924" s="6">
        <v>-5.6587822580300262E-2</v>
      </c>
      <c r="M2924" s="7" t="s">
        <v>9573</v>
      </c>
      <c r="N2924" t="s">
        <v>9405</v>
      </c>
      <c r="O2924">
        <v>233.39099999999999</v>
      </c>
      <c r="P2924">
        <v>0.873</v>
      </c>
      <c r="Q2924">
        <v>2E-3</v>
      </c>
      <c r="R2924">
        <v>0.875</v>
      </c>
      <c r="S2924" s="8">
        <v>87.737406817586461</v>
      </c>
    </row>
    <row r="2925" spans="1:19" x14ac:dyDescent="0.25">
      <c r="A2925" t="s">
        <v>12554</v>
      </c>
      <c r="B2925" t="s">
        <v>5696</v>
      </c>
      <c r="C2925" t="s">
        <v>9388</v>
      </c>
      <c r="D2925" t="s">
        <v>9383</v>
      </c>
      <c r="E2925" s="2">
        <v>45747</v>
      </c>
      <c r="F2925" s="2">
        <v>45777</v>
      </c>
      <c r="G2925" t="s">
        <v>5697</v>
      </c>
      <c r="H2925">
        <v>48.57</v>
      </c>
      <c r="I2925" s="4">
        <v>46.777871338383832</v>
      </c>
      <c r="J2925" t="s">
        <v>3</v>
      </c>
      <c r="K2925" t="s">
        <v>12</v>
      </c>
      <c r="L2925" s="6">
        <v>3.8311462457369716E-2</v>
      </c>
      <c r="M2925" s="7" t="s">
        <v>9488</v>
      </c>
      <c r="N2925" t="s">
        <v>9405</v>
      </c>
      <c r="O2925">
        <v>233.39099999999999</v>
      </c>
      <c r="P2925">
        <v>0.873</v>
      </c>
      <c r="Q2925">
        <v>2E-3</v>
      </c>
      <c r="R2925">
        <v>0.875</v>
      </c>
      <c r="S2925" s="8">
        <v>62.739759618241173</v>
      </c>
    </row>
    <row r="2926" spans="1:19" x14ac:dyDescent="0.25">
      <c r="A2926" t="s">
        <v>12555</v>
      </c>
      <c r="B2926" t="s">
        <v>5698</v>
      </c>
      <c r="C2926" t="s">
        <v>9389</v>
      </c>
      <c r="D2926" t="s">
        <v>9360</v>
      </c>
      <c r="E2926" s="2">
        <v>45747</v>
      </c>
      <c r="F2926" s="2">
        <v>45748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s="7" t="s">
        <v>9359</v>
      </c>
      <c r="N2926" t="s">
        <v>9400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8">
        <v>0</v>
      </c>
    </row>
    <row r="2927" spans="1:19" x14ac:dyDescent="0.25">
      <c r="A2927" t="s">
        <v>12556</v>
      </c>
      <c r="B2927" t="s">
        <v>5700</v>
      </c>
      <c r="C2927" t="s">
        <v>9388</v>
      </c>
      <c r="D2927" t="s">
        <v>9383</v>
      </c>
      <c r="E2927" s="2">
        <v>45747</v>
      </c>
      <c r="F2927" s="2">
        <v>45777</v>
      </c>
      <c r="G2927" t="s">
        <v>5701</v>
      </c>
      <c r="H2927">
        <v>50.298000000000002</v>
      </c>
      <c r="I2927" s="4">
        <v>60.44745103092783</v>
      </c>
      <c r="J2927" t="s">
        <v>3</v>
      </c>
      <c r="K2927" t="s">
        <v>12</v>
      </c>
      <c r="L2927" s="6">
        <v>-0.16790536007440382</v>
      </c>
      <c r="M2927" s="7" t="s">
        <v>9517</v>
      </c>
      <c r="N2927" t="s">
        <v>9400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8">
        <v>75.455325823688483</v>
      </c>
    </row>
    <row r="2928" spans="1:19" x14ac:dyDescent="0.25">
      <c r="A2928" t="s">
        <v>12557</v>
      </c>
      <c r="B2928" t="s">
        <v>5702</v>
      </c>
      <c r="C2928" t="s">
        <v>9388</v>
      </c>
      <c r="D2928" t="s">
        <v>9383</v>
      </c>
      <c r="E2928" s="2">
        <v>45747</v>
      </c>
      <c r="F2928" s="2">
        <v>45777</v>
      </c>
      <c r="G2928" t="s">
        <v>5703</v>
      </c>
      <c r="H2928">
        <v>65.8459</v>
      </c>
      <c r="I2928" s="4">
        <v>75.181747474747468</v>
      </c>
      <c r="J2928" t="s">
        <v>3</v>
      </c>
      <c r="K2928" t="s">
        <v>12</v>
      </c>
      <c r="L2928" s="6">
        <v>-0.12417704813104069</v>
      </c>
      <c r="M2928" s="7" t="s">
        <v>9496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8">
        <v>74.472759344176652</v>
      </c>
    </row>
    <row r="2929" spans="1:19" x14ac:dyDescent="0.25">
      <c r="A2929" t="s">
        <v>12558</v>
      </c>
      <c r="B2929" t="s">
        <v>5704</v>
      </c>
      <c r="C2929" t="s">
        <v>9388</v>
      </c>
      <c r="D2929" t="s">
        <v>9383</v>
      </c>
      <c r="E2929" s="2">
        <v>45747</v>
      </c>
      <c r="F2929" s="2">
        <v>45777</v>
      </c>
      <c r="G2929" t="s">
        <v>5705</v>
      </c>
      <c r="H2929">
        <v>111.9401</v>
      </c>
      <c r="I2929" s="4">
        <v>102.75969072164949</v>
      </c>
      <c r="J2929" t="s">
        <v>3</v>
      </c>
      <c r="K2929" t="s">
        <v>12</v>
      </c>
      <c r="L2929" s="6">
        <v>8.9338623091207658E-2</v>
      </c>
      <c r="M2929" s="7" t="s">
        <v>9536</v>
      </c>
      <c r="N2929" t="s">
        <v>9402</v>
      </c>
      <c r="O2929">
        <v>193.684</v>
      </c>
      <c r="P2929">
        <v>0.72699999999999998</v>
      </c>
      <c r="Q2929">
        <v>2E-3</v>
      </c>
      <c r="R2929">
        <v>0.72899999999999998</v>
      </c>
      <c r="S2929" s="8">
        <v>119.93090852865079</v>
      </c>
    </row>
    <row r="2930" spans="1:19" x14ac:dyDescent="0.25">
      <c r="A2930" t="s">
        <v>12559</v>
      </c>
      <c r="B2930" t="s">
        <v>5706</v>
      </c>
      <c r="C2930" t="s">
        <v>9388</v>
      </c>
      <c r="D2930" t="s">
        <v>9383</v>
      </c>
      <c r="E2930" s="2">
        <v>45747</v>
      </c>
      <c r="F2930" s="2">
        <v>45777</v>
      </c>
      <c r="G2930" t="s">
        <v>5707</v>
      </c>
      <c r="H2930">
        <v>142.38409999999999</v>
      </c>
      <c r="I2930" s="4">
        <v>140.18493939393937</v>
      </c>
      <c r="J2930" t="s">
        <v>3</v>
      </c>
      <c r="K2930" t="s">
        <v>12</v>
      </c>
      <c r="L2930" s="6">
        <v>1.568756683541217E-2</v>
      </c>
      <c r="M2930" s="7" t="s">
        <v>9508</v>
      </c>
      <c r="N2930" t="s">
        <v>9402</v>
      </c>
      <c r="O2930">
        <v>193.684</v>
      </c>
      <c r="P2930">
        <v>0.72699999999999998</v>
      </c>
      <c r="Q2930">
        <v>2E-3</v>
      </c>
      <c r="R2930">
        <v>0.72899999999999998</v>
      </c>
      <c r="S2930" s="8">
        <v>120.47998979661328</v>
      </c>
    </row>
    <row r="2931" spans="1:19" x14ac:dyDescent="0.25">
      <c r="A2931" t="s">
        <v>12560</v>
      </c>
      <c r="B2931" t="s">
        <v>5708</v>
      </c>
      <c r="C2931" t="s">
        <v>9389</v>
      </c>
      <c r="D2931" t="s">
        <v>9360</v>
      </c>
      <c r="E2931" s="2">
        <v>45747</v>
      </c>
      <c r="F2931" s="2">
        <v>45777</v>
      </c>
      <c r="G2931" t="s">
        <v>5709</v>
      </c>
      <c r="H2931">
        <v>96.2</v>
      </c>
      <c r="I2931" s="4">
        <v>101.91818181818182</v>
      </c>
      <c r="J2931" t="s">
        <v>3</v>
      </c>
      <c r="K2931" t="s">
        <v>12</v>
      </c>
      <c r="L2931" s="6">
        <v>-5.6105610561056118E-2</v>
      </c>
      <c r="M2931" s="7" t="s">
        <v>9573</v>
      </c>
      <c r="N2931" t="s">
        <v>9405</v>
      </c>
      <c r="O2931">
        <v>233.39099999999999</v>
      </c>
      <c r="P2931">
        <v>0.873</v>
      </c>
      <c r="Q2931">
        <v>2E-3</v>
      </c>
      <c r="R2931">
        <v>0.875</v>
      </c>
      <c r="S2931" s="8">
        <v>126.87100593815498</v>
      </c>
    </row>
    <row r="2932" spans="1:19" x14ac:dyDescent="0.25">
      <c r="A2932" t="s">
        <v>12561</v>
      </c>
      <c r="B2932" t="s">
        <v>5710</v>
      </c>
      <c r="C2932" t="s">
        <v>9388</v>
      </c>
      <c r="D2932" t="s">
        <v>9360</v>
      </c>
      <c r="E2932" s="2">
        <v>45747</v>
      </c>
      <c r="F2932" s="2">
        <v>45777</v>
      </c>
      <c r="G2932" t="s">
        <v>5711</v>
      </c>
      <c r="H2932">
        <v>106.6</v>
      </c>
      <c r="I2932" s="4">
        <v>102.0618556701031</v>
      </c>
      <c r="J2932" t="s">
        <v>3</v>
      </c>
      <c r="K2932" t="s">
        <v>12</v>
      </c>
      <c r="L2932" s="6">
        <v>4.4464646464646318E-2</v>
      </c>
      <c r="M2932" s="7" t="s">
        <v>9488</v>
      </c>
      <c r="N2932" t="s">
        <v>9404</v>
      </c>
      <c r="O2932">
        <v>355.73599999999999</v>
      </c>
      <c r="P2932">
        <v>1.337</v>
      </c>
      <c r="Q2932">
        <v>0.01</v>
      </c>
      <c r="R2932">
        <v>1.347</v>
      </c>
      <c r="S2932" s="8">
        <v>147.75893797714815</v>
      </c>
    </row>
    <row r="2933" spans="1:19" x14ac:dyDescent="0.25">
      <c r="A2933" t="s">
        <v>12562</v>
      </c>
      <c r="B2933" t="s">
        <v>5712</v>
      </c>
      <c r="C2933" t="s">
        <v>9388</v>
      </c>
      <c r="D2933" t="s">
        <v>9383</v>
      </c>
      <c r="E2933" s="2">
        <v>45747</v>
      </c>
      <c r="F2933" s="2">
        <v>45777</v>
      </c>
      <c r="G2933" t="s">
        <v>5713</v>
      </c>
      <c r="H2933">
        <v>172</v>
      </c>
      <c r="I2933" s="4">
        <v>178.91433092783507</v>
      </c>
      <c r="J2933" t="s">
        <v>3</v>
      </c>
      <c r="K2933" t="s">
        <v>12</v>
      </c>
      <c r="L2933" s="6">
        <v>-3.8646043008281783E-2</v>
      </c>
      <c r="M2933" s="7" t="s">
        <v>9475</v>
      </c>
      <c r="N2933" t="s">
        <v>9402</v>
      </c>
      <c r="O2933">
        <v>193.684</v>
      </c>
      <c r="P2933">
        <v>0.72699999999999998</v>
      </c>
      <c r="Q2933">
        <v>2E-3</v>
      </c>
      <c r="R2933">
        <v>0.72899999999999998</v>
      </c>
      <c r="S2933" s="8">
        <v>119.95980754275408</v>
      </c>
    </row>
    <row r="2934" spans="1:19" x14ac:dyDescent="0.25">
      <c r="A2934" t="s">
        <v>12563</v>
      </c>
      <c r="B2934" t="s">
        <v>5714</v>
      </c>
      <c r="C2934" t="s">
        <v>9388</v>
      </c>
      <c r="D2934" t="s">
        <v>9383</v>
      </c>
      <c r="E2934" s="2">
        <v>45747</v>
      </c>
      <c r="F2934" s="2">
        <v>45777</v>
      </c>
      <c r="G2934" t="s">
        <v>5715</v>
      </c>
      <c r="H2934">
        <v>92.763900000000007</v>
      </c>
      <c r="I2934" s="4">
        <v>97.021314141414152</v>
      </c>
      <c r="J2934" t="s">
        <v>3</v>
      </c>
      <c r="K2934" t="s">
        <v>12</v>
      </c>
      <c r="L2934" s="6">
        <v>-4.3881225265705259E-2</v>
      </c>
      <c r="M2934" s="7" t="s">
        <v>9475</v>
      </c>
      <c r="N2934" t="s">
        <v>9402</v>
      </c>
      <c r="O2934">
        <v>193.684</v>
      </c>
      <c r="P2934">
        <v>0.72699999999999998</v>
      </c>
      <c r="Q2934">
        <v>2E-3</v>
      </c>
      <c r="R2934">
        <v>0.72899999999999998</v>
      </c>
      <c r="S2934" s="8">
        <v>94.441978089549579</v>
      </c>
    </row>
    <row r="2935" spans="1:19" x14ac:dyDescent="0.25">
      <c r="A2935" t="s">
        <v>12564</v>
      </c>
      <c r="B2935" t="s">
        <v>5716</v>
      </c>
      <c r="C2935" t="s">
        <v>9388</v>
      </c>
      <c r="D2935" t="s">
        <v>9360</v>
      </c>
      <c r="E2935" s="2">
        <v>45747</v>
      </c>
      <c r="F2935" s="2">
        <v>45777</v>
      </c>
      <c r="G2935" t="s">
        <v>5717</v>
      </c>
      <c r="H2935">
        <v>239.1</v>
      </c>
      <c r="I2935" s="4">
        <v>235.66666666666666</v>
      </c>
      <c r="J2935" t="s">
        <v>3</v>
      </c>
      <c r="K2935" t="s">
        <v>12</v>
      </c>
      <c r="L2935" s="6">
        <v>1.456859971711455E-2</v>
      </c>
      <c r="M2935" s="7" t="s">
        <v>9492</v>
      </c>
      <c r="N2935" t="s">
        <v>9403</v>
      </c>
      <c r="O2935">
        <v>275.49599999999998</v>
      </c>
      <c r="P2935">
        <v>1.026</v>
      </c>
      <c r="Q2935">
        <v>3.0000000000000001E-3</v>
      </c>
      <c r="R2935">
        <v>1.0289999999999999</v>
      </c>
      <c r="S2935" s="8">
        <v>200.18952887226521</v>
      </c>
    </row>
    <row r="2936" spans="1:19" x14ac:dyDescent="0.25">
      <c r="A2936" t="s">
        <v>12565</v>
      </c>
      <c r="B2936" t="s">
        <v>5718</v>
      </c>
      <c r="C2936" t="s">
        <v>9389</v>
      </c>
      <c r="D2936" t="s">
        <v>9360</v>
      </c>
      <c r="E2936" s="2">
        <v>45747</v>
      </c>
      <c r="F2936" s="2">
        <v>45777</v>
      </c>
      <c r="G2936" t="s">
        <v>5719</v>
      </c>
      <c r="H2936">
        <v>0</v>
      </c>
      <c r="I2936" s="4">
        <v>9.7123232323232322</v>
      </c>
      <c r="J2936" t="s">
        <v>3</v>
      </c>
      <c r="K2936" t="s">
        <v>1</v>
      </c>
      <c r="L2936" s="6">
        <v>-1</v>
      </c>
      <c r="M2936" s="7" t="s">
        <v>11114</v>
      </c>
      <c r="N2936" t="s">
        <v>9405</v>
      </c>
      <c r="O2936">
        <v>233.39099999999999</v>
      </c>
      <c r="P2936">
        <v>0.873</v>
      </c>
      <c r="Q2936">
        <v>2E-3</v>
      </c>
      <c r="R2936">
        <v>0.875</v>
      </c>
      <c r="S2936" s="8">
        <v>4.6134911250238178</v>
      </c>
    </row>
    <row r="2937" spans="1:19" x14ac:dyDescent="0.25">
      <c r="A2937" t="s">
        <v>12566</v>
      </c>
      <c r="B2937" t="s">
        <v>5720</v>
      </c>
      <c r="C2937" t="s">
        <v>9388</v>
      </c>
      <c r="D2937" t="s">
        <v>9383</v>
      </c>
      <c r="E2937" s="2">
        <v>45747</v>
      </c>
      <c r="F2937" s="2">
        <v>45777</v>
      </c>
      <c r="G2937" t="s">
        <v>5721</v>
      </c>
      <c r="H2937">
        <v>133.3999</v>
      </c>
      <c r="I2937" s="4">
        <v>142.0697969072165</v>
      </c>
      <c r="J2937" t="s">
        <v>3</v>
      </c>
      <c r="K2937" t="s">
        <v>12</v>
      </c>
      <c r="L2937" s="6">
        <v>-6.1025616253105985E-2</v>
      </c>
      <c r="M2937" s="7" t="s">
        <v>9573</v>
      </c>
      <c r="N2937" t="s">
        <v>9404</v>
      </c>
      <c r="O2937">
        <v>355.73599999999999</v>
      </c>
      <c r="P2937">
        <v>1.337</v>
      </c>
      <c r="Q2937">
        <v>0.01</v>
      </c>
      <c r="R2937">
        <v>1.347</v>
      </c>
      <c r="S2937" s="8">
        <v>124.95933698262313</v>
      </c>
    </row>
    <row r="2938" spans="1:19" x14ac:dyDescent="0.25">
      <c r="A2938" t="s">
        <v>12567</v>
      </c>
      <c r="B2938" t="s">
        <v>5722</v>
      </c>
      <c r="C2938" t="s">
        <v>9389</v>
      </c>
      <c r="D2938" t="s">
        <v>9383</v>
      </c>
      <c r="E2938" s="2">
        <v>45747</v>
      </c>
      <c r="F2938" s="2">
        <v>45777</v>
      </c>
      <c r="G2938" t="s">
        <v>5723</v>
      </c>
      <c r="H2938">
        <v>32.2301</v>
      </c>
      <c r="I2938" s="4">
        <v>33.966185567010314</v>
      </c>
      <c r="J2938" t="s">
        <v>3</v>
      </c>
      <c r="K2938" t="s">
        <v>12</v>
      </c>
      <c r="L2938" s="6">
        <v>-5.1112173416861029E-2</v>
      </c>
      <c r="M2938" s="7" t="s">
        <v>9464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8">
        <v>20.679440015295544</v>
      </c>
    </row>
    <row r="2939" spans="1:19" x14ac:dyDescent="0.25">
      <c r="A2939" t="s">
        <v>12568</v>
      </c>
      <c r="B2939" t="s">
        <v>5724</v>
      </c>
      <c r="C2939" t="s">
        <v>9389</v>
      </c>
      <c r="D2939" t="s">
        <v>9383</v>
      </c>
      <c r="E2939" s="2">
        <v>45747</v>
      </c>
      <c r="F2939" s="2">
        <v>45777</v>
      </c>
      <c r="G2939" t="s">
        <v>5725</v>
      </c>
      <c r="H2939">
        <v>13.41</v>
      </c>
      <c r="I2939" s="4">
        <v>12.997373737373737</v>
      </c>
      <c r="J2939" t="s">
        <v>3</v>
      </c>
      <c r="K2939" t="s">
        <v>12</v>
      </c>
      <c r="L2939" s="6">
        <v>3.1746895254674667E-2</v>
      </c>
      <c r="M2939" s="7" t="s">
        <v>9471</v>
      </c>
      <c r="N2939" t="s">
        <v>9405</v>
      </c>
      <c r="O2939">
        <v>233.39099999999999</v>
      </c>
      <c r="P2939">
        <v>0.873</v>
      </c>
      <c r="Q2939">
        <v>2E-3</v>
      </c>
      <c r="R2939">
        <v>0.875</v>
      </c>
      <c r="S2939" s="8">
        <v>9.8120271966065769</v>
      </c>
    </row>
    <row r="2940" spans="1:19" x14ac:dyDescent="0.25">
      <c r="A2940" t="s">
        <v>12569</v>
      </c>
      <c r="B2940" t="s">
        <v>5726</v>
      </c>
      <c r="C2940" t="s">
        <v>9388</v>
      </c>
      <c r="D2940" t="s">
        <v>9383</v>
      </c>
      <c r="E2940" s="2">
        <v>45747</v>
      </c>
      <c r="F2940" s="2">
        <v>45777</v>
      </c>
      <c r="G2940" t="s">
        <v>5727</v>
      </c>
      <c r="H2940">
        <v>0</v>
      </c>
      <c r="I2940" s="4">
        <v>85.553623188405837</v>
      </c>
      <c r="J2940" t="s">
        <v>3</v>
      </c>
      <c r="K2940" t="s">
        <v>1</v>
      </c>
      <c r="L2940" s="6">
        <v>-1</v>
      </c>
      <c r="M2940" s="7" t="s">
        <v>11114</v>
      </c>
      <c r="N2940" t="s">
        <v>9402</v>
      </c>
      <c r="O2940">
        <v>193.684</v>
      </c>
      <c r="P2940">
        <v>0.72699999999999998</v>
      </c>
      <c r="Q2940">
        <v>2E-3</v>
      </c>
      <c r="R2940">
        <v>0.72899999999999998</v>
      </c>
      <c r="S2940" s="8" t="e">
        <v>#N/A</v>
      </c>
    </row>
    <row r="2941" spans="1:19" x14ac:dyDescent="0.25">
      <c r="A2941" t="s">
        <v>12570</v>
      </c>
      <c r="B2941" t="s">
        <v>5728</v>
      </c>
      <c r="C2941" t="s">
        <v>9388</v>
      </c>
      <c r="D2941" t="s">
        <v>9383</v>
      </c>
      <c r="E2941" s="2">
        <v>45747</v>
      </c>
      <c r="F2941" s="2">
        <v>45777</v>
      </c>
      <c r="G2941" t="s">
        <v>5729</v>
      </c>
      <c r="H2941">
        <v>23.888999999999999</v>
      </c>
      <c r="I2941" s="4">
        <v>17.343434343434346</v>
      </c>
      <c r="J2941" t="s">
        <v>3</v>
      </c>
      <c r="K2941" t="s">
        <v>12</v>
      </c>
      <c r="L2941" s="6">
        <v>0.37740885264997059</v>
      </c>
      <c r="M2941" s="7" t="s">
        <v>11197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8">
        <v>21.67426057746701</v>
      </c>
    </row>
    <row r="2942" spans="1:19" x14ac:dyDescent="0.25">
      <c r="A2942" t="s">
        <v>12571</v>
      </c>
      <c r="B2942" t="s">
        <v>5730</v>
      </c>
      <c r="C2942" t="s">
        <v>9388</v>
      </c>
      <c r="D2942" t="s">
        <v>9383</v>
      </c>
      <c r="E2942" s="2">
        <v>45747</v>
      </c>
      <c r="F2942" s="2">
        <v>45777</v>
      </c>
      <c r="G2942" t="s">
        <v>5731</v>
      </c>
      <c r="H2942">
        <v>334.2</v>
      </c>
      <c r="I2942" s="4">
        <v>345.13434343434341</v>
      </c>
      <c r="J2942" t="s">
        <v>3</v>
      </c>
      <c r="K2942" t="s">
        <v>12</v>
      </c>
      <c r="L2942" s="6">
        <v>-3.1681412303216638E-2</v>
      </c>
      <c r="M2942" s="7" t="s">
        <v>9473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8">
        <v>279.20782475893003</v>
      </c>
    </row>
    <row r="2943" spans="1:19" x14ac:dyDescent="0.25">
      <c r="A2943" t="s">
        <v>12572</v>
      </c>
      <c r="B2943" t="s">
        <v>5732</v>
      </c>
      <c r="C2943" t="s">
        <v>9389</v>
      </c>
      <c r="D2943" t="s">
        <v>9360</v>
      </c>
      <c r="E2943" s="2">
        <v>45747</v>
      </c>
      <c r="F2943" s="2">
        <v>45777</v>
      </c>
      <c r="G2943" t="s">
        <v>5733</v>
      </c>
      <c r="H2943">
        <v>845</v>
      </c>
      <c r="I2943" s="4">
        <v>888.59595959595958</v>
      </c>
      <c r="J2943" t="s">
        <v>3</v>
      </c>
      <c r="K2943" t="s">
        <v>12</v>
      </c>
      <c r="L2943" s="6">
        <v>-4.906162258016844E-2</v>
      </c>
      <c r="M2943" s="7" t="s">
        <v>9464</v>
      </c>
      <c r="N2943" t="s">
        <v>9399</v>
      </c>
      <c r="O2943">
        <v>365.22199999999998</v>
      </c>
      <c r="P2943">
        <v>1.357</v>
      </c>
      <c r="Q2943">
        <v>2E-3</v>
      </c>
      <c r="R2943">
        <v>1.359</v>
      </c>
      <c r="S2943" s="8">
        <v>692.02366875357257</v>
      </c>
    </row>
    <row r="2944" spans="1:19" x14ac:dyDescent="0.25">
      <c r="A2944" t="s">
        <v>12573</v>
      </c>
      <c r="B2944" t="s">
        <v>5734</v>
      </c>
      <c r="C2944" t="s">
        <v>9389</v>
      </c>
      <c r="D2944" t="s">
        <v>9360</v>
      </c>
      <c r="E2944" s="2">
        <v>45747</v>
      </c>
      <c r="F2944" s="2">
        <v>45777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s="7" t="s">
        <v>9359</v>
      </c>
      <c r="N2944" t="s">
        <v>9399</v>
      </c>
      <c r="O2944">
        <v>365.22199999999998</v>
      </c>
      <c r="P2944">
        <v>1.357</v>
      </c>
      <c r="Q2944">
        <v>2E-3</v>
      </c>
      <c r="R2944">
        <v>1.359</v>
      </c>
      <c r="S2944" s="8">
        <v>18.453964500095271</v>
      </c>
    </row>
    <row r="2945" spans="1:19" x14ac:dyDescent="0.25">
      <c r="A2945" t="s">
        <v>12574</v>
      </c>
      <c r="B2945" t="s">
        <v>5736</v>
      </c>
      <c r="C2945" t="s">
        <v>9389</v>
      </c>
      <c r="D2945" t="s">
        <v>9383</v>
      </c>
      <c r="E2945" s="2">
        <v>45747</v>
      </c>
      <c r="F2945" s="2">
        <v>45777</v>
      </c>
      <c r="G2945" t="s">
        <v>5737</v>
      </c>
      <c r="H2945">
        <v>4.29</v>
      </c>
      <c r="I2945" s="4">
        <v>5.3254545454545452</v>
      </c>
      <c r="J2945" t="s">
        <v>3</v>
      </c>
      <c r="K2945" t="s">
        <v>12</v>
      </c>
      <c r="L2945" s="6">
        <v>-0.19443496073745303</v>
      </c>
      <c r="M2945" s="7" t="s">
        <v>9481</v>
      </c>
      <c r="N2945" t="s">
        <v>9402</v>
      </c>
      <c r="O2945">
        <v>193.684</v>
      </c>
      <c r="P2945">
        <v>0.72699999999999998</v>
      </c>
      <c r="Q2945">
        <v>2E-3</v>
      </c>
      <c r="R2945">
        <v>0.72899999999999998</v>
      </c>
      <c r="S2945" s="8">
        <v>2.3019642916434759</v>
      </c>
    </row>
    <row r="2946" spans="1:19" x14ac:dyDescent="0.25">
      <c r="A2946" t="s">
        <v>12575</v>
      </c>
      <c r="B2946" t="s">
        <v>5738</v>
      </c>
      <c r="C2946" t="s">
        <v>9389</v>
      </c>
      <c r="D2946" t="s">
        <v>9360</v>
      </c>
      <c r="E2946" s="2">
        <v>45747</v>
      </c>
      <c r="F2946" s="2">
        <v>45777</v>
      </c>
      <c r="G2946" t="s">
        <v>5739</v>
      </c>
      <c r="H2946">
        <v>19.399999999999999</v>
      </c>
      <c r="I2946" s="4">
        <v>14.107246376811601</v>
      </c>
      <c r="J2946" t="s">
        <v>3</v>
      </c>
      <c r="K2946" t="s">
        <v>12</v>
      </c>
      <c r="L2946" s="6">
        <v>0.37517978220669734</v>
      </c>
      <c r="M2946" s="7" t="s">
        <v>11197</v>
      </c>
      <c r="N2946" t="s">
        <v>9400</v>
      </c>
      <c r="O2946">
        <v>175.08600000000001</v>
      </c>
      <c r="P2946">
        <v>0.63100000000000001</v>
      </c>
      <c r="Q2946">
        <v>0.152</v>
      </c>
      <c r="R2946">
        <v>0.78300000000000003</v>
      </c>
      <c r="S2946" s="8">
        <v>69.202366875357257</v>
      </c>
    </row>
    <row r="2947" spans="1:19" x14ac:dyDescent="0.25">
      <c r="A2947" t="s">
        <v>12576</v>
      </c>
      <c r="B2947" t="s">
        <v>5740</v>
      </c>
      <c r="C2947" t="s">
        <v>9389</v>
      </c>
      <c r="D2947" t="s">
        <v>9383</v>
      </c>
      <c r="E2947" s="2">
        <v>45747</v>
      </c>
      <c r="F2947" s="2">
        <v>45777</v>
      </c>
      <c r="G2947" t="s">
        <v>5741</v>
      </c>
      <c r="H2947">
        <v>2.57</v>
      </c>
      <c r="I2947" s="4">
        <v>1.0304040404040404</v>
      </c>
      <c r="J2947" t="s">
        <v>3</v>
      </c>
      <c r="K2947" t="s">
        <v>12</v>
      </c>
      <c r="L2947" s="6">
        <v>1.4941672385060287</v>
      </c>
      <c r="M2947" s="7" t="s">
        <v>12577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8">
        <v>5.4528257140923531</v>
      </c>
    </row>
    <row r="2948" spans="1:19" x14ac:dyDescent="0.25">
      <c r="A2948" t="s">
        <v>12578</v>
      </c>
      <c r="B2948" t="s">
        <v>5742</v>
      </c>
      <c r="C2948" t="s">
        <v>9388</v>
      </c>
      <c r="D2948" t="s">
        <v>9383</v>
      </c>
      <c r="E2948" s="2">
        <v>45747</v>
      </c>
      <c r="F2948" s="2">
        <v>45777</v>
      </c>
      <c r="G2948" t="s">
        <v>5743</v>
      </c>
      <c r="H2948">
        <v>163.88239999999999</v>
      </c>
      <c r="I2948" s="4">
        <v>165.86990721649485</v>
      </c>
      <c r="J2948" t="s">
        <v>3</v>
      </c>
      <c r="K2948" t="s">
        <v>12</v>
      </c>
      <c r="L2948" s="6">
        <v>-1.1982325485362155E-2</v>
      </c>
      <c r="M2948" s="7" t="s">
        <v>9486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8">
        <v>169.940652434393</v>
      </c>
    </row>
    <row r="2949" spans="1:19" x14ac:dyDescent="0.25">
      <c r="A2949" t="s">
        <v>12579</v>
      </c>
      <c r="B2949" t="s">
        <v>5744</v>
      </c>
      <c r="C2949" t="s">
        <v>9388</v>
      </c>
      <c r="D2949" t="s">
        <v>9383</v>
      </c>
      <c r="E2949" s="2">
        <v>45747</v>
      </c>
      <c r="F2949" s="2">
        <v>45777</v>
      </c>
      <c r="G2949" t="s">
        <v>5745</v>
      </c>
      <c r="H2949">
        <v>203.6069</v>
      </c>
      <c r="I2949" s="4">
        <v>213.27629292929294</v>
      </c>
      <c r="J2949" t="s">
        <v>3</v>
      </c>
      <c r="K2949" t="s">
        <v>12</v>
      </c>
      <c r="L2949" s="6">
        <v>-4.5337401529660926E-2</v>
      </c>
      <c r="M2949" s="7" t="s">
        <v>9464</v>
      </c>
      <c r="N2949" t="s">
        <v>9400</v>
      </c>
      <c r="O2949">
        <v>175.08600000000001</v>
      </c>
      <c r="P2949">
        <v>0.63100000000000001</v>
      </c>
      <c r="Q2949">
        <v>0.152</v>
      </c>
      <c r="R2949">
        <v>0.78300000000000003</v>
      </c>
      <c r="S2949" s="8">
        <v>167.75877686959467</v>
      </c>
    </row>
    <row r="2950" spans="1:19" x14ac:dyDescent="0.25">
      <c r="A2950" t="s">
        <v>12580</v>
      </c>
      <c r="B2950" t="s">
        <v>5746</v>
      </c>
      <c r="C2950" t="s">
        <v>9388</v>
      </c>
      <c r="D2950" t="s">
        <v>9383</v>
      </c>
      <c r="E2950" s="2">
        <v>45747</v>
      </c>
      <c r="F2950" s="2">
        <v>45777</v>
      </c>
      <c r="G2950" t="s">
        <v>5747</v>
      </c>
      <c r="H2950">
        <v>209.40010000000001</v>
      </c>
      <c r="I2950" s="4">
        <v>215.16060606060609</v>
      </c>
      <c r="J2950" t="s">
        <v>3</v>
      </c>
      <c r="K2950" t="s">
        <v>12</v>
      </c>
      <c r="L2950" s="6">
        <v>-2.6773051842879925E-2</v>
      </c>
      <c r="M2950" s="7" t="s">
        <v>9473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8">
        <v>167.10854905227063</v>
      </c>
    </row>
    <row r="2951" spans="1:19" x14ac:dyDescent="0.25">
      <c r="A2951" t="s">
        <v>12581</v>
      </c>
      <c r="B2951" t="s">
        <v>5748</v>
      </c>
      <c r="C2951" t="s">
        <v>9388</v>
      </c>
      <c r="D2951" t="s">
        <v>9383</v>
      </c>
      <c r="E2951" s="2">
        <v>45747</v>
      </c>
      <c r="F2951" s="2">
        <v>45777</v>
      </c>
      <c r="G2951" t="s">
        <v>5749</v>
      </c>
      <c r="H2951">
        <v>417.85739999999998</v>
      </c>
      <c r="I2951" s="4">
        <v>438.6694232323232</v>
      </c>
      <c r="J2951" t="s">
        <v>3</v>
      </c>
      <c r="K2951" t="s">
        <v>12</v>
      </c>
      <c r="L2951" s="6">
        <v>-4.7443523824775458E-2</v>
      </c>
      <c r="M2951" s="7" t="s">
        <v>9464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8">
        <v>395.59860405992788</v>
      </c>
    </row>
    <row r="2952" spans="1:19" x14ac:dyDescent="0.25">
      <c r="A2952" t="s">
        <v>12582</v>
      </c>
      <c r="B2952" t="s">
        <v>5750</v>
      </c>
      <c r="C2952" t="s">
        <v>9388</v>
      </c>
      <c r="D2952" t="s">
        <v>9383</v>
      </c>
      <c r="E2952" s="2">
        <v>45747</v>
      </c>
      <c r="F2952" s="2">
        <v>45777</v>
      </c>
      <c r="G2952" t="s">
        <v>5751</v>
      </c>
      <c r="H2952">
        <v>274.32380000000001</v>
      </c>
      <c r="I2952" s="4">
        <v>279.09090799031475</v>
      </c>
      <c r="J2952" t="s">
        <v>3</v>
      </c>
      <c r="K2952" t="s">
        <v>12</v>
      </c>
      <c r="L2952" s="6">
        <v>-1.7080843029398052E-2</v>
      </c>
      <c r="M2952" s="7" t="s">
        <v>9532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8">
        <v>394.31259793233147</v>
      </c>
    </row>
    <row r="2953" spans="1:19" x14ac:dyDescent="0.25">
      <c r="A2953" t="s">
        <v>12583</v>
      </c>
      <c r="B2953" t="s">
        <v>5752</v>
      </c>
      <c r="C2953" t="s">
        <v>9388</v>
      </c>
      <c r="D2953" t="s">
        <v>9383</v>
      </c>
      <c r="E2953" s="2">
        <v>45747</v>
      </c>
      <c r="F2953" s="2">
        <v>45777</v>
      </c>
      <c r="G2953" t="s">
        <v>5753</v>
      </c>
      <c r="H2953">
        <v>477.83300000000003</v>
      </c>
      <c r="I2953" s="4">
        <v>469.36459690721648</v>
      </c>
      <c r="J2953" t="s">
        <v>3</v>
      </c>
      <c r="K2953" t="s">
        <v>12</v>
      </c>
      <c r="L2953" s="6">
        <v>1.8042270653952919E-2</v>
      </c>
      <c r="M2953" s="7" t="s">
        <v>9508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8">
        <v>438.74483211613887</v>
      </c>
    </row>
    <row r="2954" spans="1:19" x14ac:dyDescent="0.25">
      <c r="A2954" t="s">
        <v>12584</v>
      </c>
      <c r="B2954" t="s">
        <v>5754</v>
      </c>
      <c r="C2954" t="s">
        <v>9388</v>
      </c>
      <c r="D2954" t="s">
        <v>9383</v>
      </c>
      <c r="E2954" s="2">
        <v>45747</v>
      </c>
      <c r="F2954" s="2">
        <v>45777</v>
      </c>
      <c r="G2954" t="s">
        <v>5755</v>
      </c>
      <c r="H2954">
        <v>351.28899999999999</v>
      </c>
      <c r="I2954" s="4">
        <v>471.5522920152091</v>
      </c>
      <c r="J2954" t="s">
        <v>3</v>
      </c>
      <c r="K2954" t="s">
        <v>12</v>
      </c>
      <c r="L2954" s="6">
        <v>-0.2550370214536678</v>
      </c>
      <c r="M2954" s="7" t="s">
        <v>9976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8">
        <v>280.94176560512739</v>
      </c>
    </row>
    <row r="2955" spans="1:19" x14ac:dyDescent="0.25">
      <c r="A2955" t="s">
        <v>12585</v>
      </c>
      <c r="B2955" t="s">
        <v>5756</v>
      </c>
      <c r="C2955" t="s">
        <v>9388</v>
      </c>
      <c r="D2955" t="s">
        <v>9383</v>
      </c>
      <c r="E2955" s="2">
        <v>45747</v>
      </c>
      <c r="F2955" s="2">
        <v>45777</v>
      </c>
      <c r="G2955" t="s">
        <v>5757</v>
      </c>
      <c r="H2955">
        <v>257.7</v>
      </c>
      <c r="I2955" s="4">
        <v>445.10213829499321</v>
      </c>
      <c r="J2955" t="s">
        <v>3</v>
      </c>
      <c r="K2955" t="s">
        <v>12</v>
      </c>
      <c r="L2955" s="6">
        <v>-0.42103176365958439</v>
      </c>
      <c r="M2955" s="7" t="s">
        <v>9494</v>
      </c>
      <c r="N2955" t="s">
        <v>9402</v>
      </c>
      <c r="O2955">
        <v>193.684</v>
      </c>
      <c r="P2955">
        <v>0.72699999999999998</v>
      </c>
      <c r="Q2955">
        <v>2E-3</v>
      </c>
      <c r="R2955">
        <v>0.72899999999999998</v>
      </c>
      <c r="S2955" s="8">
        <v>263.67460467841198</v>
      </c>
    </row>
    <row r="2956" spans="1:19" x14ac:dyDescent="0.25">
      <c r="A2956" t="s">
        <v>12586</v>
      </c>
      <c r="B2956" t="s">
        <v>5758</v>
      </c>
      <c r="C2956" t="s">
        <v>9388</v>
      </c>
      <c r="D2956" t="s">
        <v>9383</v>
      </c>
      <c r="E2956" s="2">
        <v>45747</v>
      </c>
      <c r="F2956" s="2">
        <v>45777</v>
      </c>
      <c r="G2956" t="s">
        <v>5759</v>
      </c>
      <c r="H2956">
        <v>242.89699999999999</v>
      </c>
      <c r="I2956" s="4">
        <v>265.56617319587627</v>
      </c>
      <c r="J2956" t="s">
        <v>3</v>
      </c>
      <c r="K2956" t="s">
        <v>12</v>
      </c>
      <c r="L2956" s="6">
        <v>-8.5361674354346162E-2</v>
      </c>
      <c r="M2956" s="7" t="s">
        <v>9513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8">
        <v>363.05831417962406</v>
      </c>
    </row>
    <row r="2957" spans="1:19" x14ac:dyDescent="0.25">
      <c r="A2957" t="s">
        <v>12587</v>
      </c>
      <c r="B2957" t="s">
        <v>5760</v>
      </c>
      <c r="C2957" t="s">
        <v>9388</v>
      </c>
      <c r="D2957" t="s">
        <v>9383</v>
      </c>
      <c r="E2957" s="2">
        <v>45747</v>
      </c>
      <c r="F2957" s="2">
        <v>45777</v>
      </c>
      <c r="G2957" t="s">
        <v>5761</v>
      </c>
      <c r="H2957">
        <v>390</v>
      </c>
      <c r="I2957" s="4">
        <v>399.1640195876289</v>
      </c>
      <c r="J2957" t="s">
        <v>3</v>
      </c>
      <c r="K2957" t="s">
        <v>12</v>
      </c>
      <c r="L2957" s="6">
        <v>-2.2958030127805951E-2</v>
      </c>
      <c r="M2957" s="7" t="s">
        <v>9532</v>
      </c>
      <c r="N2957" t="s">
        <v>9403</v>
      </c>
      <c r="O2957">
        <v>275.49599999999998</v>
      </c>
      <c r="P2957">
        <v>1.026</v>
      </c>
      <c r="Q2957">
        <v>3.0000000000000001E-3</v>
      </c>
      <c r="R2957">
        <v>1.0289999999999999</v>
      </c>
      <c r="S2957" s="8">
        <v>391.68278764893216</v>
      </c>
    </row>
    <row r="2958" spans="1:19" x14ac:dyDescent="0.25">
      <c r="A2958" t="s">
        <v>12588</v>
      </c>
      <c r="B2958" t="s">
        <v>5762</v>
      </c>
      <c r="C2958" t="s">
        <v>9388</v>
      </c>
      <c r="D2958" t="s">
        <v>9383</v>
      </c>
      <c r="E2958" s="2">
        <v>45747</v>
      </c>
      <c r="F2958" s="2">
        <v>45777</v>
      </c>
      <c r="G2958" t="s">
        <v>5763</v>
      </c>
      <c r="H2958">
        <v>195.6103</v>
      </c>
      <c r="I2958" s="4">
        <v>203.51387777777779</v>
      </c>
      <c r="J2958" t="s">
        <v>3</v>
      </c>
      <c r="K2958" t="s">
        <v>12</v>
      </c>
      <c r="L2958" s="6">
        <v>-3.8835571628230259E-2</v>
      </c>
      <c r="M2958" s="7" t="s">
        <v>9475</v>
      </c>
      <c r="N2958" t="s">
        <v>9403</v>
      </c>
      <c r="O2958">
        <v>275.49599999999998</v>
      </c>
      <c r="P2958">
        <v>1.026</v>
      </c>
      <c r="Q2958">
        <v>3.0000000000000001E-3</v>
      </c>
      <c r="R2958">
        <v>1.0289999999999999</v>
      </c>
      <c r="S2958" s="8">
        <v>193.33440435100573</v>
      </c>
    </row>
    <row r="2959" spans="1:19" x14ac:dyDescent="0.25">
      <c r="A2959" t="s">
        <v>12589</v>
      </c>
      <c r="B2959" t="s">
        <v>5764</v>
      </c>
      <c r="C2959" t="s">
        <v>9388</v>
      </c>
      <c r="D2959" t="s">
        <v>9383</v>
      </c>
      <c r="E2959" s="2">
        <v>45747</v>
      </c>
      <c r="F2959" s="2">
        <v>45777</v>
      </c>
      <c r="G2959" t="s">
        <v>5765</v>
      </c>
      <c r="H2959">
        <v>212.7003</v>
      </c>
      <c r="I2959" s="4">
        <v>232.53472222222226</v>
      </c>
      <c r="J2959" t="s">
        <v>3</v>
      </c>
      <c r="K2959" t="s">
        <v>12</v>
      </c>
      <c r="L2959" s="6">
        <v>-8.5296604449753732E-2</v>
      </c>
      <c r="M2959" s="7" t="s">
        <v>9513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8">
        <v>236.62512747773317</v>
      </c>
    </row>
    <row r="2960" spans="1:19" x14ac:dyDescent="0.25">
      <c r="A2960" t="s">
        <v>12590</v>
      </c>
      <c r="B2960" t="s">
        <v>5766</v>
      </c>
      <c r="C2960" t="s">
        <v>9388</v>
      </c>
      <c r="D2960" t="s">
        <v>9383</v>
      </c>
      <c r="E2960" s="2">
        <v>45747</v>
      </c>
      <c r="F2960" s="2">
        <v>45777</v>
      </c>
      <c r="G2960" t="s">
        <v>5767</v>
      </c>
      <c r="H2960">
        <v>252.2998</v>
      </c>
      <c r="I2960" s="4">
        <v>230.05555555555554</v>
      </c>
      <c r="J2960" t="s">
        <v>3</v>
      </c>
      <c r="K2960" t="s">
        <v>12</v>
      </c>
      <c r="L2960" s="6">
        <v>9.6690751026322186E-2</v>
      </c>
      <c r="M2960" s="7" t="s">
        <v>9732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8">
        <v>204.1570851326876</v>
      </c>
    </row>
    <row r="2961" spans="1:19" x14ac:dyDescent="0.25">
      <c r="A2961" t="s">
        <v>12591</v>
      </c>
      <c r="B2961" t="s">
        <v>5768</v>
      </c>
      <c r="C2961" t="s">
        <v>9389</v>
      </c>
      <c r="D2961" t="s">
        <v>9360</v>
      </c>
      <c r="E2961" s="2">
        <v>45747</v>
      </c>
      <c r="F2961" s="2">
        <v>45777</v>
      </c>
      <c r="G2961" t="s">
        <v>5769</v>
      </c>
      <c r="H2961">
        <v>82.6</v>
      </c>
      <c r="I2961" s="4">
        <v>27.137373737373739</v>
      </c>
      <c r="J2961" t="s">
        <v>3</v>
      </c>
      <c r="K2961" t="s">
        <v>1</v>
      </c>
      <c r="L2961" s="6">
        <v>2.0437727983324643</v>
      </c>
      <c r="M2961" s="7" t="s">
        <v>12592</v>
      </c>
      <c r="N2961" t="s">
        <v>9400</v>
      </c>
      <c r="O2961">
        <v>175.08600000000001</v>
      </c>
      <c r="P2961">
        <v>0.63100000000000001</v>
      </c>
      <c r="Q2961">
        <v>0.152</v>
      </c>
      <c r="R2961">
        <v>0.78300000000000003</v>
      </c>
      <c r="S2961" s="8">
        <v>103.80355031303588</v>
      </c>
    </row>
    <row r="2962" spans="1:19" x14ac:dyDescent="0.25">
      <c r="A2962" t="s">
        <v>12593</v>
      </c>
      <c r="B2962" t="s">
        <v>5770</v>
      </c>
      <c r="C2962" t="s">
        <v>9388</v>
      </c>
      <c r="D2962" t="s">
        <v>9383</v>
      </c>
      <c r="E2962" s="2">
        <v>45747</v>
      </c>
      <c r="F2962" s="2">
        <v>45777</v>
      </c>
      <c r="G2962" t="s">
        <v>5771</v>
      </c>
      <c r="H2962">
        <v>129.5</v>
      </c>
      <c r="I2962" s="4">
        <v>153.20948275862071</v>
      </c>
      <c r="J2962" t="s">
        <v>3</v>
      </c>
      <c r="K2962" t="s">
        <v>12</v>
      </c>
      <c r="L2962" s="6">
        <v>-0.15475205797786451</v>
      </c>
      <c r="M2962" s="7" t="s">
        <v>10090</v>
      </c>
      <c r="N2962" t="s">
        <v>9399</v>
      </c>
      <c r="O2962">
        <v>365.22199999999998</v>
      </c>
      <c r="P2962">
        <v>1.357</v>
      </c>
      <c r="Q2962">
        <v>2E-3</v>
      </c>
      <c r="R2962">
        <v>1.359</v>
      </c>
      <c r="S2962" s="8">
        <v>112.57610943936365</v>
      </c>
    </row>
    <row r="2963" spans="1:19" x14ac:dyDescent="0.25">
      <c r="A2963" t="s">
        <v>12594</v>
      </c>
      <c r="B2963" t="s">
        <v>5772</v>
      </c>
      <c r="C2963" t="s">
        <v>9388</v>
      </c>
      <c r="D2963" t="s">
        <v>9383</v>
      </c>
      <c r="E2963" s="2">
        <v>45747</v>
      </c>
      <c r="F2963" s="2">
        <v>45777</v>
      </c>
      <c r="G2963" t="s">
        <v>5773</v>
      </c>
      <c r="H2963">
        <v>122.5</v>
      </c>
      <c r="I2963" s="4">
        <v>105.22577319587629</v>
      </c>
      <c r="J2963" t="s">
        <v>3</v>
      </c>
      <c r="K2963" t="s">
        <v>12</v>
      </c>
      <c r="L2963" s="6">
        <v>0.1641634580528859</v>
      </c>
      <c r="M2963" s="7" t="s">
        <v>9669</v>
      </c>
      <c r="N2963" t="s">
        <v>9399</v>
      </c>
      <c r="O2963">
        <v>365.22199999999998</v>
      </c>
      <c r="P2963">
        <v>1.357</v>
      </c>
      <c r="Q2963">
        <v>2E-3</v>
      </c>
      <c r="R2963">
        <v>1.359</v>
      </c>
      <c r="S2963" s="8">
        <v>99.297012458902188</v>
      </c>
    </row>
    <row r="2964" spans="1:19" x14ac:dyDescent="0.25">
      <c r="A2964" t="s">
        <v>12595</v>
      </c>
      <c r="B2964" t="s">
        <v>5774</v>
      </c>
      <c r="C2964" t="s">
        <v>9388</v>
      </c>
      <c r="D2964" t="s">
        <v>9383</v>
      </c>
      <c r="E2964" s="2">
        <v>45747</v>
      </c>
      <c r="F2964" s="2">
        <v>45777</v>
      </c>
      <c r="G2964" t="s">
        <v>5775</v>
      </c>
      <c r="H2964">
        <v>157.69999999999999</v>
      </c>
      <c r="I2964" s="4">
        <v>167.51717171717169</v>
      </c>
      <c r="J2964" t="s">
        <v>3</v>
      </c>
      <c r="K2964" t="s">
        <v>12</v>
      </c>
      <c r="L2964" s="6">
        <v>-5.8603972455710807E-2</v>
      </c>
      <c r="M2964" s="7" t="s">
        <v>9573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8">
        <v>142.48658903626813</v>
      </c>
    </row>
    <row r="2965" spans="1:19" x14ac:dyDescent="0.25">
      <c r="A2965" t="s">
        <v>12596</v>
      </c>
      <c r="B2965" t="s">
        <v>5776</v>
      </c>
      <c r="C2965" t="s">
        <v>9388</v>
      </c>
      <c r="D2965" t="s">
        <v>9383</v>
      </c>
      <c r="E2965" s="2">
        <v>45747</v>
      </c>
      <c r="F2965" s="2">
        <v>45777</v>
      </c>
      <c r="G2965" t="s">
        <v>5777</v>
      </c>
      <c r="H2965">
        <v>120.9</v>
      </c>
      <c r="I2965" s="4">
        <v>117.37113402061856</v>
      </c>
      <c r="J2965" t="s">
        <v>3</v>
      </c>
      <c r="K2965" t="s">
        <v>12</v>
      </c>
      <c r="L2965" s="6">
        <v>3.0065876152832738E-2</v>
      </c>
      <c r="M2965" s="7" t="s">
        <v>9471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8">
        <v>95.540140625474578</v>
      </c>
    </row>
    <row r="2966" spans="1:19" x14ac:dyDescent="0.25">
      <c r="A2966" t="s">
        <v>12597</v>
      </c>
      <c r="B2966" t="s">
        <v>5778</v>
      </c>
      <c r="C2966" t="s">
        <v>9388</v>
      </c>
      <c r="D2966" t="s">
        <v>9383</v>
      </c>
      <c r="E2966" s="2">
        <v>45747</v>
      </c>
      <c r="F2966" s="2">
        <v>45777</v>
      </c>
      <c r="G2966" t="s">
        <v>5779</v>
      </c>
      <c r="H2966">
        <v>71.87</v>
      </c>
      <c r="I2966" s="4">
        <v>77.261028865979384</v>
      </c>
      <c r="J2966" t="s">
        <v>3</v>
      </c>
      <c r="K2966" t="s">
        <v>12</v>
      </c>
      <c r="L2966" s="6">
        <v>-6.977681950535386E-2</v>
      </c>
      <c r="M2966" s="7" t="s">
        <v>9555</v>
      </c>
      <c r="N2966" t="s">
        <v>9400</v>
      </c>
      <c r="O2966">
        <v>175.08600000000001</v>
      </c>
      <c r="P2966">
        <v>0.63100000000000001</v>
      </c>
      <c r="Q2966">
        <v>0.152</v>
      </c>
      <c r="R2966">
        <v>0.78300000000000003</v>
      </c>
      <c r="S2966" s="8">
        <v>70.455796383819433</v>
      </c>
    </row>
    <row r="2967" spans="1:19" x14ac:dyDescent="0.25">
      <c r="A2967" t="s">
        <v>12598</v>
      </c>
      <c r="B2967" t="s">
        <v>5780</v>
      </c>
      <c r="C2967" t="s">
        <v>9388</v>
      </c>
      <c r="D2967" t="s">
        <v>9383</v>
      </c>
      <c r="E2967" s="2">
        <v>45747</v>
      </c>
      <c r="F2967" s="2">
        <v>45777</v>
      </c>
      <c r="G2967" t="s">
        <v>5781</v>
      </c>
      <c r="H2967">
        <v>113.1</v>
      </c>
      <c r="I2967" s="4">
        <v>123.69866288659796</v>
      </c>
      <c r="J2967" t="s">
        <v>3</v>
      </c>
      <c r="K2967" t="s">
        <v>12</v>
      </c>
      <c r="L2967" s="6">
        <v>-8.5681305191749768E-2</v>
      </c>
      <c r="M2967" s="7" t="s">
        <v>9513</v>
      </c>
      <c r="N2967" t="s">
        <v>9400</v>
      </c>
      <c r="O2967">
        <v>175.08600000000001</v>
      </c>
      <c r="P2967">
        <v>0.63100000000000001</v>
      </c>
      <c r="Q2967">
        <v>0.152</v>
      </c>
      <c r="R2967">
        <v>0.78300000000000003</v>
      </c>
      <c r="S2967" s="8">
        <v>93.994043370948603</v>
      </c>
    </row>
    <row r="2968" spans="1:19" x14ac:dyDescent="0.25">
      <c r="A2968" t="s">
        <v>12599</v>
      </c>
      <c r="B2968" t="s">
        <v>5782</v>
      </c>
      <c r="C2968" t="s">
        <v>9388</v>
      </c>
      <c r="D2968" t="s">
        <v>9383</v>
      </c>
      <c r="E2968" s="2">
        <v>45747</v>
      </c>
      <c r="F2968" s="2">
        <v>45777</v>
      </c>
      <c r="G2968" t="s">
        <v>5783</v>
      </c>
      <c r="H2968">
        <v>68</v>
      </c>
      <c r="I2968" s="4">
        <v>72.026160606060614</v>
      </c>
      <c r="J2968" t="s">
        <v>3</v>
      </c>
      <c r="K2968" t="s">
        <v>12</v>
      </c>
      <c r="L2968" s="6">
        <v>-5.589858701592143E-2</v>
      </c>
      <c r="M2968" s="7" t="s">
        <v>9573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8">
        <v>56.757663698860277</v>
      </c>
    </row>
    <row r="2969" spans="1:19" x14ac:dyDescent="0.25">
      <c r="A2969" t="s">
        <v>12600</v>
      </c>
      <c r="B2969" t="s">
        <v>5784</v>
      </c>
      <c r="C2969" t="s">
        <v>9388</v>
      </c>
      <c r="D2969" t="s">
        <v>9383</v>
      </c>
      <c r="E2969" s="2">
        <v>45747</v>
      </c>
      <c r="F2969" s="2">
        <v>45777</v>
      </c>
      <c r="G2969" t="s">
        <v>5785</v>
      </c>
      <c r="H2969">
        <v>111.4002</v>
      </c>
      <c r="I2969" s="4">
        <v>118.24141414141415</v>
      </c>
      <c r="J2969" t="s">
        <v>3</v>
      </c>
      <c r="K2969" t="s">
        <v>12</v>
      </c>
      <c r="L2969" s="6">
        <v>-5.7858020314542347E-2</v>
      </c>
      <c r="M2969" s="7" t="s">
        <v>9573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8">
        <v>96.840596260122595</v>
      </c>
    </row>
    <row r="2970" spans="1:19" x14ac:dyDescent="0.25">
      <c r="A2970" t="s">
        <v>12601</v>
      </c>
      <c r="B2970" t="s">
        <v>5786</v>
      </c>
      <c r="C2970" t="s">
        <v>9388</v>
      </c>
      <c r="D2970" t="s">
        <v>9383</v>
      </c>
      <c r="E2970" s="2">
        <v>45747</v>
      </c>
      <c r="F2970" s="2">
        <v>45777</v>
      </c>
      <c r="G2970" t="s">
        <v>5787</v>
      </c>
      <c r="H2970">
        <v>94.8</v>
      </c>
      <c r="I2970" s="4">
        <v>84.380909090909086</v>
      </c>
      <c r="J2970" t="s">
        <v>3</v>
      </c>
      <c r="K2970" t="s">
        <v>12</v>
      </c>
      <c r="L2970" s="6">
        <v>0.12347687434684707</v>
      </c>
      <c r="M2970" s="7" t="s">
        <v>9691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8">
        <v>95.901378301765703</v>
      </c>
    </row>
    <row r="2971" spans="1:19" x14ac:dyDescent="0.25">
      <c r="A2971" t="s">
        <v>12602</v>
      </c>
      <c r="B2971" t="s">
        <v>5788</v>
      </c>
      <c r="C2971" t="s">
        <v>9388</v>
      </c>
      <c r="D2971" t="s">
        <v>9383</v>
      </c>
      <c r="E2971" s="2">
        <v>45747</v>
      </c>
      <c r="F2971" s="2">
        <v>45777</v>
      </c>
      <c r="G2971" t="s">
        <v>5789</v>
      </c>
      <c r="H2971">
        <v>155.11699999999999</v>
      </c>
      <c r="I2971" s="4">
        <v>159.80750505050506</v>
      </c>
      <c r="J2971" t="s">
        <v>3</v>
      </c>
      <c r="K2971" t="s">
        <v>12</v>
      </c>
      <c r="L2971" s="6">
        <v>-2.9350968523178533E-2</v>
      </c>
      <c r="M2971" s="7" t="s">
        <v>9473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8">
        <v>127.30015712498957</v>
      </c>
    </row>
    <row r="2972" spans="1:19" x14ac:dyDescent="0.25">
      <c r="A2972" t="s">
        <v>12603</v>
      </c>
      <c r="B2972" t="s">
        <v>5790</v>
      </c>
      <c r="C2972" t="s">
        <v>9388</v>
      </c>
      <c r="D2972" t="s">
        <v>9383</v>
      </c>
      <c r="E2972" s="2">
        <v>45747</v>
      </c>
      <c r="F2972" s="2">
        <v>45777</v>
      </c>
      <c r="G2972" t="s">
        <v>5791</v>
      </c>
      <c r="H2972">
        <v>158.7002</v>
      </c>
      <c r="I2972" s="4">
        <v>162.109998989899</v>
      </c>
      <c r="J2972" t="s">
        <v>3</v>
      </c>
      <c r="K2972" t="s">
        <v>12</v>
      </c>
      <c r="L2972" s="6">
        <v>-2.1033859793629817E-2</v>
      </c>
      <c r="M2972" s="7" t="s">
        <v>9532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8">
        <v>130.16115952121521</v>
      </c>
    </row>
    <row r="2973" spans="1:19" x14ac:dyDescent="0.25">
      <c r="A2973" t="s">
        <v>12604</v>
      </c>
      <c r="B2973" t="s">
        <v>5792</v>
      </c>
      <c r="C2973" t="s">
        <v>9388</v>
      </c>
      <c r="D2973" t="s">
        <v>9383</v>
      </c>
      <c r="E2973" s="2">
        <v>45747</v>
      </c>
      <c r="F2973" s="2">
        <v>45777</v>
      </c>
      <c r="G2973" t="s">
        <v>5793</v>
      </c>
      <c r="H2973">
        <v>88.599900000000005</v>
      </c>
      <c r="I2973" s="4">
        <v>93.039281443298975</v>
      </c>
      <c r="J2973" t="s">
        <v>3</v>
      </c>
      <c r="K2973" t="s">
        <v>12</v>
      </c>
      <c r="L2973" s="6">
        <v>-4.7715130366784542E-2</v>
      </c>
      <c r="M2973" s="7" t="s">
        <v>9464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8">
        <v>95.74243372419761</v>
      </c>
    </row>
    <row r="2974" spans="1:19" x14ac:dyDescent="0.25">
      <c r="A2974" t="s">
        <v>12605</v>
      </c>
      <c r="B2974" t="s">
        <v>5794</v>
      </c>
      <c r="C2974" t="s">
        <v>9388</v>
      </c>
      <c r="D2974" t="s">
        <v>9383</v>
      </c>
      <c r="E2974" s="2">
        <v>45747</v>
      </c>
      <c r="F2974" s="2">
        <v>45777</v>
      </c>
      <c r="G2974" t="s">
        <v>5795</v>
      </c>
      <c r="H2974">
        <v>148.4409</v>
      </c>
      <c r="I2974" s="4">
        <v>147.26699072164951</v>
      </c>
      <c r="J2974" t="s">
        <v>3</v>
      </c>
      <c r="K2974" t="s">
        <v>12</v>
      </c>
      <c r="L2974" s="6">
        <v>7.9712994242497892E-3</v>
      </c>
      <c r="M2974" s="7" t="s">
        <v>9492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8">
        <v>132.38638360716848</v>
      </c>
    </row>
    <row r="2975" spans="1:19" x14ac:dyDescent="0.25">
      <c r="A2975" t="s">
        <v>12606</v>
      </c>
      <c r="B2975" t="s">
        <v>5796</v>
      </c>
      <c r="C2975" t="s">
        <v>9388</v>
      </c>
      <c r="D2975" t="s">
        <v>9383</v>
      </c>
      <c r="E2975" s="2">
        <v>45747</v>
      </c>
      <c r="F2975" s="2">
        <v>45777</v>
      </c>
      <c r="G2975" t="s">
        <v>5797</v>
      </c>
      <c r="H2975">
        <v>121.0059</v>
      </c>
      <c r="I2975" s="4">
        <v>120.93678787878788</v>
      </c>
      <c r="J2975" t="s">
        <v>3</v>
      </c>
      <c r="K2975" t="s">
        <v>12</v>
      </c>
      <c r="L2975" s="6">
        <v>5.7147310114924466E-4</v>
      </c>
      <c r="M2975" s="7" t="s">
        <v>9506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8">
        <v>132.70427276230467</v>
      </c>
    </row>
    <row r="2976" spans="1:19" x14ac:dyDescent="0.25">
      <c r="A2976" t="s">
        <v>12607</v>
      </c>
      <c r="B2976" t="s">
        <v>5798</v>
      </c>
      <c r="C2976" t="s">
        <v>9388</v>
      </c>
      <c r="D2976" t="s">
        <v>9383</v>
      </c>
      <c r="E2976" s="2">
        <v>45747</v>
      </c>
      <c r="F2976" s="2">
        <v>45777</v>
      </c>
      <c r="G2976" t="s">
        <v>5799</v>
      </c>
      <c r="H2976">
        <v>101.95699999999999</v>
      </c>
      <c r="I2976" s="4">
        <v>94.145938144329904</v>
      </c>
      <c r="J2976" t="s">
        <v>3</v>
      </c>
      <c r="K2976" t="s">
        <v>12</v>
      </c>
      <c r="L2976" s="6">
        <v>8.2967592756847175E-2</v>
      </c>
      <c r="M2976" s="7" t="s">
        <v>9631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8">
        <v>86.71149181691969</v>
      </c>
    </row>
    <row r="2977" spans="1:19" x14ac:dyDescent="0.25">
      <c r="A2977" t="s">
        <v>12608</v>
      </c>
      <c r="B2977" t="s">
        <v>5800</v>
      </c>
      <c r="C2977" t="s">
        <v>9388</v>
      </c>
      <c r="D2977" t="s">
        <v>9383</v>
      </c>
      <c r="E2977" s="2">
        <v>45747</v>
      </c>
      <c r="F2977" s="2">
        <v>45777</v>
      </c>
      <c r="G2977" t="s">
        <v>5801</v>
      </c>
      <c r="H2977">
        <v>57.65</v>
      </c>
      <c r="I2977" s="4">
        <v>43.500342205323193</v>
      </c>
      <c r="J2977" t="s">
        <v>3</v>
      </c>
      <c r="K2977" t="s">
        <v>12</v>
      </c>
      <c r="L2977" s="6">
        <v>0.32527693064780761</v>
      </c>
      <c r="M2977" s="7" t="s">
        <v>10076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8">
        <v>20.77839114026504</v>
      </c>
    </row>
    <row r="2978" spans="1:19" x14ac:dyDescent="0.25">
      <c r="A2978" t="s">
        <v>12609</v>
      </c>
      <c r="B2978" t="s">
        <v>5802</v>
      </c>
      <c r="C2978" t="s">
        <v>9388</v>
      </c>
      <c r="D2978" t="s">
        <v>9383</v>
      </c>
      <c r="E2978" s="2">
        <v>45747</v>
      </c>
      <c r="F2978" s="2">
        <v>45777</v>
      </c>
      <c r="G2978" t="s">
        <v>5803</v>
      </c>
      <c r="H2978">
        <v>73.080100000000002</v>
      </c>
      <c r="I2978" s="4">
        <v>83.830306060606063</v>
      </c>
      <c r="J2978" t="s">
        <v>3</v>
      </c>
      <c r="K2978" t="s">
        <v>12</v>
      </c>
      <c r="L2978" s="6">
        <v>-0.12823770502321774</v>
      </c>
      <c r="M2978" s="7" t="s">
        <v>9468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8">
        <v>88.199791043239088</v>
      </c>
    </row>
    <row r="2979" spans="1:19" x14ac:dyDescent="0.25">
      <c r="A2979" t="s">
        <v>12610</v>
      </c>
      <c r="B2979" t="s">
        <v>5804</v>
      </c>
      <c r="C2979" t="s">
        <v>9388</v>
      </c>
      <c r="D2979" t="s">
        <v>9383</v>
      </c>
      <c r="E2979" s="2">
        <v>45747</v>
      </c>
      <c r="F2979" s="2">
        <v>45777</v>
      </c>
      <c r="G2979" t="s">
        <v>5805</v>
      </c>
      <c r="H2979">
        <v>298.60000000000002</v>
      </c>
      <c r="I2979" s="4">
        <v>321.69896907216497</v>
      </c>
      <c r="J2979" t="s">
        <v>3</v>
      </c>
      <c r="K2979" t="s">
        <v>12</v>
      </c>
      <c r="L2979" s="6">
        <v>-7.1803055940111826E-2</v>
      </c>
      <c r="M2979" s="7" t="s">
        <v>9555</v>
      </c>
      <c r="N2979" t="s">
        <v>9399</v>
      </c>
      <c r="O2979">
        <v>365.22199999999998</v>
      </c>
      <c r="P2979">
        <v>1.357</v>
      </c>
      <c r="Q2979">
        <v>2E-3</v>
      </c>
      <c r="R2979">
        <v>1.359</v>
      </c>
      <c r="S2979" s="8">
        <v>248.86385995047621</v>
      </c>
    </row>
    <row r="2980" spans="1:19" x14ac:dyDescent="0.25">
      <c r="A2980" t="s">
        <v>12611</v>
      </c>
      <c r="B2980" t="s">
        <v>5806</v>
      </c>
      <c r="C2980" t="s">
        <v>9388</v>
      </c>
      <c r="D2980" t="s">
        <v>9383</v>
      </c>
      <c r="E2980" s="2">
        <v>45747</v>
      </c>
      <c r="F2980" s="2">
        <v>45777</v>
      </c>
      <c r="G2980" t="s">
        <v>5807</v>
      </c>
      <c r="H2980">
        <v>32.200000000000003</v>
      </c>
      <c r="I2980" s="4">
        <v>34.49690721649484</v>
      </c>
      <c r="J2980" t="s">
        <v>3</v>
      </c>
      <c r="K2980" t="s">
        <v>1</v>
      </c>
      <c r="L2980" s="6">
        <v>-6.6582989659912495E-2</v>
      </c>
      <c r="M2980" s="7" t="s">
        <v>9555</v>
      </c>
      <c r="N2980" t="s">
        <v>9405</v>
      </c>
      <c r="O2980">
        <v>233.39099999999999</v>
      </c>
      <c r="P2980">
        <v>0.873</v>
      </c>
      <c r="Q2980">
        <v>2E-3</v>
      </c>
      <c r="R2980">
        <v>0.875</v>
      </c>
      <c r="S2980" s="8">
        <v>60.615682081649403</v>
      </c>
    </row>
    <row r="2981" spans="1:19" x14ac:dyDescent="0.25">
      <c r="A2981" t="s">
        <v>12612</v>
      </c>
      <c r="B2981" t="s">
        <v>5808</v>
      </c>
      <c r="C2981" t="s">
        <v>9388</v>
      </c>
      <c r="D2981" t="s">
        <v>9383</v>
      </c>
      <c r="E2981" s="2">
        <v>45747</v>
      </c>
      <c r="F2981" s="2">
        <v>45777</v>
      </c>
      <c r="G2981" t="s">
        <v>5809</v>
      </c>
      <c r="H2981">
        <v>137.16890000000001</v>
      </c>
      <c r="I2981" s="4">
        <v>142.39469696969695</v>
      </c>
      <c r="J2981" t="s">
        <v>3</v>
      </c>
      <c r="K2981" t="s">
        <v>12</v>
      </c>
      <c r="L2981" s="6">
        <v>-3.669937912652077E-2</v>
      </c>
      <c r="M2981" s="7" t="s">
        <v>9475</v>
      </c>
      <c r="N2981" t="s">
        <v>9404</v>
      </c>
      <c r="O2981">
        <v>355.73599999999999</v>
      </c>
      <c r="P2981">
        <v>1.337</v>
      </c>
      <c r="Q2981">
        <v>0.01</v>
      </c>
      <c r="R2981">
        <v>1.347</v>
      </c>
      <c r="S2981" s="8">
        <v>128.65841078784416</v>
      </c>
    </row>
    <row r="2982" spans="1:19" x14ac:dyDescent="0.25">
      <c r="A2982" t="s">
        <v>12613</v>
      </c>
      <c r="B2982" t="s">
        <v>5810</v>
      </c>
      <c r="C2982" t="s">
        <v>9388</v>
      </c>
      <c r="D2982" t="s">
        <v>9383</v>
      </c>
      <c r="E2982" s="2">
        <v>45747</v>
      </c>
      <c r="F2982" s="2">
        <v>45777</v>
      </c>
      <c r="G2982" t="s">
        <v>5811</v>
      </c>
      <c r="H2982">
        <v>527.62990000000002</v>
      </c>
      <c r="I2982" s="4">
        <v>731.7029174904942</v>
      </c>
      <c r="J2982" t="s">
        <v>3</v>
      </c>
      <c r="K2982" t="s">
        <v>12</v>
      </c>
      <c r="L2982" s="6">
        <v>-0.27890146753876432</v>
      </c>
      <c r="M2982" s="7" t="s">
        <v>9466</v>
      </c>
      <c r="N2982" t="s">
        <v>9404</v>
      </c>
      <c r="O2982">
        <v>355.73599999999999</v>
      </c>
      <c r="P2982">
        <v>1.337</v>
      </c>
      <c r="Q2982">
        <v>0.01</v>
      </c>
      <c r="R2982">
        <v>1.347</v>
      </c>
      <c r="S2982" s="8">
        <v>350.15490438250538</v>
      </c>
    </row>
    <row r="2983" spans="1:19" x14ac:dyDescent="0.25">
      <c r="A2983" t="s">
        <v>12614</v>
      </c>
      <c r="B2983" t="s">
        <v>5812</v>
      </c>
      <c r="C2983" t="s">
        <v>9388</v>
      </c>
      <c r="D2983" t="s">
        <v>9383</v>
      </c>
      <c r="E2983" s="2">
        <v>45747</v>
      </c>
      <c r="F2983" s="2">
        <v>45777</v>
      </c>
      <c r="G2983" t="s">
        <v>5813</v>
      </c>
      <c r="H2983">
        <v>155.4213</v>
      </c>
      <c r="I2983" s="4">
        <v>204.04836161616163</v>
      </c>
      <c r="J2983" t="s">
        <v>3</v>
      </c>
      <c r="K2983" t="s">
        <v>12</v>
      </c>
      <c r="L2983" s="6">
        <v>-0.2383114533780708</v>
      </c>
      <c r="M2983" s="7" t="s">
        <v>9923</v>
      </c>
      <c r="N2983" t="s">
        <v>9400</v>
      </c>
      <c r="O2983">
        <v>175.08600000000001</v>
      </c>
      <c r="P2983">
        <v>0.63100000000000001</v>
      </c>
      <c r="Q2983">
        <v>0.152</v>
      </c>
      <c r="R2983">
        <v>0.78300000000000003</v>
      </c>
      <c r="S2983" s="8">
        <v>165.15786560029861</v>
      </c>
    </row>
    <row r="2984" spans="1:19" x14ac:dyDescent="0.25">
      <c r="A2984" t="s">
        <v>12615</v>
      </c>
      <c r="B2984" t="s">
        <v>5814</v>
      </c>
      <c r="C2984" t="s">
        <v>9388</v>
      </c>
      <c r="D2984" t="s">
        <v>9383</v>
      </c>
      <c r="E2984" s="2">
        <v>45747</v>
      </c>
      <c r="F2984" s="2">
        <v>45777</v>
      </c>
      <c r="G2984" t="s">
        <v>5815</v>
      </c>
      <c r="H2984">
        <v>197.3999</v>
      </c>
      <c r="I2984" s="4">
        <v>209.12412989690725</v>
      </c>
      <c r="J2984" t="s">
        <v>3</v>
      </c>
      <c r="K2984" t="s">
        <v>12</v>
      </c>
      <c r="L2984" s="6">
        <v>-5.6063496367860455E-2</v>
      </c>
      <c r="M2984" s="7" t="s">
        <v>9573</v>
      </c>
      <c r="N2984" t="s">
        <v>9400</v>
      </c>
      <c r="O2984">
        <v>175.08600000000001</v>
      </c>
      <c r="P2984">
        <v>0.63100000000000001</v>
      </c>
      <c r="Q2984">
        <v>0.152</v>
      </c>
      <c r="R2984">
        <v>0.78300000000000003</v>
      </c>
      <c r="S2984" s="8">
        <v>184.28901293667616</v>
      </c>
    </row>
    <row r="2985" spans="1:19" x14ac:dyDescent="0.25">
      <c r="A2985" t="s">
        <v>12616</v>
      </c>
      <c r="B2985" t="s">
        <v>5816</v>
      </c>
      <c r="C2985" t="s">
        <v>9388</v>
      </c>
      <c r="D2985" t="s">
        <v>9383</v>
      </c>
      <c r="E2985" s="2">
        <v>45747</v>
      </c>
      <c r="F2985" s="2">
        <v>45777</v>
      </c>
      <c r="G2985" t="s">
        <v>5817</v>
      </c>
      <c r="H2985">
        <v>167.6</v>
      </c>
      <c r="I2985" s="4">
        <v>178.50557319587631</v>
      </c>
      <c r="J2985" t="s">
        <v>3</v>
      </c>
      <c r="K2985" t="s">
        <v>12</v>
      </c>
      <c r="L2985" s="6">
        <v>-6.1093740663825113E-2</v>
      </c>
      <c r="M2985" s="7" t="s">
        <v>9573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8">
        <v>137.89164579384513</v>
      </c>
    </row>
    <row r="2986" spans="1:19" x14ac:dyDescent="0.25">
      <c r="A2986" t="s">
        <v>12617</v>
      </c>
      <c r="B2986" t="s">
        <v>5818</v>
      </c>
      <c r="C2986" t="s">
        <v>9388</v>
      </c>
      <c r="D2986" t="s">
        <v>9383</v>
      </c>
      <c r="E2986" s="2">
        <v>45747</v>
      </c>
      <c r="F2986" s="2">
        <v>45777</v>
      </c>
      <c r="G2986" t="s">
        <v>5819</v>
      </c>
      <c r="H2986">
        <v>95.4</v>
      </c>
      <c r="I2986" s="4">
        <v>145.87242268041237</v>
      </c>
      <c r="J2986" t="s">
        <v>3</v>
      </c>
      <c r="K2986" t="s">
        <v>12</v>
      </c>
      <c r="L2986" s="6">
        <v>-0.34600386936049543</v>
      </c>
      <c r="M2986" s="7" t="s">
        <v>9477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8">
        <v>87.910800902206191</v>
      </c>
    </row>
    <row r="2987" spans="1:19" x14ac:dyDescent="0.25">
      <c r="A2987" t="s">
        <v>12618</v>
      </c>
      <c r="B2987" t="s">
        <v>5820</v>
      </c>
      <c r="C2987" t="s">
        <v>9388</v>
      </c>
      <c r="D2987" t="s">
        <v>9383</v>
      </c>
      <c r="E2987" s="2">
        <v>45747</v>
      </c>
      <c r="F2987" s="2">
        <v>45777</v>
      </c>
      <c r="G2987" t="s">
        <v>5821</v>
      </c>
      <c r="H2987">
        <v>230.80590000000001</v>
      </c>
      <c r="I2987" s="4">
        <v>287.900193939394</v>
      </c>
      <c r="J2987" t="s">
        <v>3</v>
      </c>
      <c r="K2987" t="s">
        <v>12</v>
      </c>
      <c r="L2987" s="6">
        <v>-0.19831280124602113</v>
      </c>
      <c r="M2987" s="7" t="s">
        <v>10104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8">
        <v>273.34132489596226</v>
      </c>
    </row>
    <row r="2988" spans="1:19" x14ac:dyDescent="0.25">
      <c r="A2988" t="s">
        <v>12619</v>
      </c>
      <c r="B2988" t="s">
        <v>5822</v>
      </c>
      <c r="C2988" t="s">
        <v>9388</v>
      </c>
      <c r="D2988" t="s">
        <v>9383</v>
      </c>
      <c r="E2988" s="2">
        <v>45747</v>
      </c>
      <c r="F2988" s="2">
        <v>45777</v>
      </c>
      <c r="G2988" t="s">
        <v>5823</v>
      </c>
      <c r="H2988">
        <v>216.89940000000001</v>
      </c>
      <c r="I2988" s="4">
        <v>228.78968888888889</v>
      </c>
      <c r="J2988" t="s">
        <v>3</v>
      </c>
      <c r="K2988" t="s">
        <v>12</v>
      </c>
      <c r="L2988" s="6">
        <v>-5.1970387942890883E-2</v>
      </c>
      <c r="M2988" s="7" t="s">
        <v>9464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8">
        <v>271.86747517669454</v>
      </c>
    </row>
    <row r="2989" spans="1:19" x14ac:dyDescent="0.25">
      <c r="A2989" t="s">
        <v>12620</v>
      </c>
      <c r="B2989" t="s">
        <v>5824</v>
      </c>
      <c r="C2989" t="s">
        <v>9388</v>
      </c>
      <c r="D2989" t="s">
        <v>9383</v>
      </c>
      <c r="E2989" s="2">
        <v>45747</v>
      </c>
      <c r="F2989" s="2">
        <v>45777</v>
      </c>
      <c r="G2989" t="s">
        <v>5825</v>
      </c>
      <c r="H2989">
        <v>159.5</v>
      </c>
      <c r="I2989" s="4">
        <v>167.92535454545455</v>
      </c>
      <c r="J2989" t="s">
        <v>3</v>
      </c>
      <c r="K2989" t="s">
        <v>12</v>
      </c>
      <c r="L2989" s="6">
        <v>-5.0173212784100141E-2</v>
      </c>
      <c r="M2989" s="7" t="s">
        <v>9464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8">
        <v>279.38121884354973</v>
      </c>
    </row>
    <row r="2990" spans="1:19" x14ac:dyDescent="0.25">
      <c r="A2990" t="s">
        <v>12621</v>
      </c>
      <c r="B2990" t="s">
        <v>5824</v>
      </c>
      <c r="C2990" t="s">
        <v>9388</v>
      </c>
      <c r="D2990" t="s">
        <v>9383</v>
      </c>
      <c r="E2990" s="2">
        <v>45747</v>
      </c>
      <c r="F2990" s="2">
        <v>45777</v>
      </c>
      <c r="G2990" t="s">
        <v>5826</v>
      </c>
      <c r="H2990">
        <v>87.8</v>
      </c>
      <c r="I2990" s="4">
        <v>102.36212338593973</v>
      </c>
      <c r="J2990" t="s">
        <v>3</v>
      </c>
      <c r="K2990" t="s">
        <v>1</v>
      </c>
      <c r="L2990" s="6">
        <v>-0.14226085688976586</v>
      </c>
      <c r="M2990" s="7" t="s">
        <v>9693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8">
        <v>279.38121884354973</v>
      </c>
    </row>
    <row r="2991" spans="1:19" x14ac:dyDescent="0.25">
      <c r="A2991" t="s">
        <v>12622</v>
      </c>
      <c r="B2991" t="s">
        <v>5827</v>
      </c>
      <c r="C2991" t="s">
        <v>9388</v>
      </c>
      <c r="D2991" t="s">
        <v>9383</v>
      </c>
      <c r="E2991" s="2">
        <v>45747</v>
      </c>
      <c r="F2991" s="2">
        <v>45777</v>
      </c>
      <c r="G2991" t="s">
        <v>5828</v>
      </c>
      <c r="H2991">
        <v>206.39259999999999</v>
      </c>
      <c r="I2991" s="4">
        <v>177.29256804123713</v>
      </c>
      <c r="J2991" t="s">
        <v>3</v>
      </c>
      <c r="K2991" t="s">
        <v>12</v>
      </c>
      <c r="L2991" s="6">
        <v>0.16413565599655811</v>
      </c>
      <c r="M2991" s="7" t="s">
        <v>9669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8">
        <v>281.20185673205697</v>
      </c>
    </row>
    <row r="2992" spans="1:19" x14ac:dyDescent="0.25">
      <c r="A2992" t="s">
        <v>12623</v>
      </c>
      <c r="B2992" t="s">
        <v>5829</v>
      </c>
      <c r="C2992" t="s">
        <v>9388</v>
      </c>
      <c r="D2992" t="s">
        <v>9383</v>
      </c>
      <c r="E2992" s="2">
        <v>45747</v>
      </c>
      <c r="F2992" s="2">
        <v>45777</v>
      </c>
      <c r="G2992" t="s">
        <v>5830</v>
      </c>
      <c r="H2992">
        <v>37.212000000000003</v>
      </c>
      <c r="I2992" s="4">
        <v>40.023443434343427</v>
      </c>
      <c r="J2992" t="s">
        <v>3</v>
      </c>
      <c r="K2992" t="s">
        <v>12</v>
      </c>
      <c r="L2992" s="6">
        <v>-7.0244916306500871E-2</v>
      </c>
      <c r="M2992" s="7" t="s">
        <v>9555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8">
        <v>43.218475591469215</v>
      </c>
    </row>
    <row r="2993" spans="1:19" x14ac:dyDescent="0.25">
      <c r="A2993" t="s">
        <v>12624</v>
      </c>
      <c r="B2993" t="s">
        <v>5831</v>
      </c>
      <c r="C2993" t="s">
        <v>9388</v>
      </c>
      <c r="D2993" t="s">
        <v>9383</v>
      </c>
      <c r="E2993" s="2">
        <v>45747</v>
      </c>
      <c r="F2993" s="2">
        <v>45777</v>
      </c>
      <c r="G2993" t="s">
        <v>5832</v>
      </c>
      <c r="H2993">
        <v>47.862000000000002</v>
      </c>
      <c r="I2993" s="4">
        <v>49.315443434343443</v>
      </c>
      <c r="J2993" t="s">
        <v>3</v>
      </c>
      <c r="K2993" t="s">
        <v>12</v>
      </c>
      <c r="L2993" s="6">
        <v>-2.9472378896450491E-2</v>
      </c>
      <c r="M2993" s="7" t="s">
        <v>9473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8">
        <v>47.249888058878085</v>
      </c>
    </row>
    <row r="2994" spans="1:19" x14ac:dyDescent="0.25">
      <c r="A2994" t="s">
        <v>12625</v>
      </c>
      <c r="B2994" t="s">
        <v>5833</v>
      </c>
      <c r="C2994" t="s">
        <v>9388</v>
      </c>
      <c r="D2994" t="s">
        <v>9383</v>
      </c>
      <c r="E2994" s="2">
        <v>45747</v>
      </c>
      <c r="F2994" s="2">
        <v>45777</v>
      </c>
      <c r="G2994" t="s">
        <v>5834</v>
      </c>
      <c r="H2994">
        <v>20.963999999999999</v>
      </c>
      <c r="I2994" s="4">
        <v>20.010242424242424</v>
      </c>
      <c r="J2994" t="s">
        <v>3</v>
      </c>
      <c r="K2994" t="s">
        <v>12</v>
      </c>
      <c r="L2994" s="6">
        <v>4.7663469314199736E-2</v>
      </c>
      <c r="M2994" s="7" t="s">
        <v>9498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8">
        <v>25.864617622443966</v>
      </c>
    </row>
    <row r="2995" spans="1:19" x14ac:dyDescent="0.25">
      <c r="A2995" t="s">
        <v>12626</v>
      </c>
      <c r="B2995" t="s">
        <v>5835</v>
      </c>
      <c r="C2995" t="s">
        <v>9388</v>
      </c>
      <c r="D2995" t="s">
        <v>9383</v>
      </c>
      <c r="E2995" s="2">
        <v>45747</v>
      </c>
      <c r="F2995" s="2">
        <v>45777</v>
      </c>
      <c r="G2995" t="s">
        <v>5836</v>
      </c>
      <c r="H2995">
        <v>50.401000000000003</v>
      </c>
      <c r="I2995" s="4">
        <v>54.423463917525773</v>
      </c>
      <c r="J2995" t="s">
        <v>3</v>
      </c>
      <c r="K2995" t="s">
        <v>12</v>
      </c>
      <c r="L2995" s="6">
        <v>-7.3910472211424771E-2</v>
      </c>
      <c r="M2995" s="7" t="s">
        <v>9555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8">
        <v>53.00079186543266</v>
      </c>
    </row>
    <row r="2996" spans="1:19" x14ac:dyDescent="0.25">
      <c r="A2996" t="s">
        <v>12627</v>
      </c>
      <c r="B2996" t="s">
        <v>5837</v>
      </c>
      <c r="C2996" t="s">
        <v>9388</v>
      </c>
      <c r="D2996" t="s">
        <v>9383</v>
      </c>
      <c r="E2996" s="2">
        <v>45747</v>
      </c>
      <c r="F2996" s="2">
        <v>45777</v>
      </c>
      <c r="G2996" t="s">
        <v>5838</v>
      </c>
      <c r="H2996">
        <v>52.835999999999999</v>
      </c>
      <c r="I2996" s="4">
        <v>50.321464646464655</v>
      </c>
      <c r="J2996" t="s">
        <v>3</v>
      </c>
      <c r="K2996" t="s">
        <v>12</v>
      </c>
      <c r="L2996" s="6">
        <v>4.9969438910439257E-2</v>
      </c>
      <c r="M2996" s="7" t="s">
        <v>9498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8">
        <v>54.214550457770812</v>
      </c>
    </row>
    <row r="2997" spans="1:19" x14ac:dyDescent="0.25">
      <c r="A2997" t="s">
        <v>12628</v>
      </c>
      <c r="B2997" t="s">
        <v>5839</v>
      </c>
      <c r="C2997" t="s">
        <v>9388</v>
      </c>
      <c r="D2997" t="s">
        <v>9383</v>
      </c>
      <c r="E2997" s="2">
        <v>45747</v>
      </c>
      <c r="F2997" s="2">
        <v>45777</v>
      </c>
      <c r="G2997" t="s">
        <v>5840</v>
      </c>
      <c r="H2997">
        <v>38.241999999999997</v>
      </c>
      <c r="I2997" s="4">
        <v>37.951719191919196</v>
      </c>
      <c r="J2997" t="s">
        <v>3</v>
      </c>
      <c r="K2997" t="s">
        <v>12</v>
      </c>
      <c r="L2997" s="6">
        <v>7.6486866540319554E-3</v>
      </c>
      <c r="M2997" s="7" t="s">
        <v>9492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8">
        <v>46.079477987694865</v>
      </c>
    </row>
    <row r="2998" spans="1:19" x14ac:dyDescent="0.25">
      <c r="A2998" t="s">
        <v>12629</v>
      </c>
      <c r="B2998" t="s">
        <v>5841</v>
      </c>
      <c r="C2998" t="s">
        <v>9388</v>
      </c>
      <c r="D2998" t="s">
        <v>9383</v>
      </c>
      <c r="E2998" s="2">
        <v>45747</v>
      </c>
      <c r="F2998" s="2">
        <v>45777</v>
      </c>
      <c r="G2998" t="s">
        <v>5842</v>
      </c>
      <c r="H2998">
        <v>22.24</v>
      </c>
      <c r="I2998" s="4">
        <v>22.280103092783506</v>
      </c>
      <c r="J2998" t="s">
        <v>3</v>
      </c>
      <c r="K2998" t="s">
        <v>12</v>
      </c>
      <c r="L2998" s="6">
        <v>-1.7999509524934121E-3</v>
      </c>
      <c r="M2998" s="7" t="s">
        <v>9569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8">
        <v>26.543744453871266</v>
      </c>
    </row>
    <row r="2999" spans="1:19" x14ac:dyDescent="0.25">
      <c r="A2999" t="s">
        <v>12630</v>
      </c>
      <c r="B2999" t="s">
        <v>5843</v>
      </c>
      <c r="C2999" t="s">
        <v>9388</v>
      </c>
      <c r="D2999" t="s">
        <v>9383</v>
      </c>
      <c r="E2999" s="2">
        <v>45747</v>
      </c>
      <c r="F2999" s="2">
        <v>45777</v>
      </c>
      <c r="G2999" t="s">
        <v>5844</v>
      </c>
      <c r="H2999">
        <v>20.27</v>
      </c>
      <c r="I2999" s="4">
        <v>24.244793814432992</v>
      </c>
      <c r="J2999" t="s">
        <v>3</v>
      </c>
      <c r="K2999" t="s">
        <v>12</v>
      </c>
      <c r="L2999" s="6">
        <v>-0.16394422014291521</v>
      </c>
      <c r="M2999" s="7" t="s">
        <v>9655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8">
        <v>25.561177974359428</v>
      </c>
    </row>
    <row r="3000" spans="1:19" x14ac:dyDescent="0.25">
      <c r="A3000" t="s">
        <v>12631</v>
      </c>
      <c r="B3000" t="s">
        <v>5845</v>
      </c>
      <c r="C3000" t="s">
        <v>9388</v>
      </c>
      <c r="D3000" t="s">
        <v>9383</v>
      </c>
      <c r="E3000" s="2">
        <v>45747</v>
      </c>
      <c r="F3000" s="2">
        <v>45777</v>
      </c>
      <c r="G3000" t="s">
        <v>5846</v>
      </c>
      <c r="H3000">
        <v>25.15</v>
      </c>
      <c r="I3000" s="4">
        <v>25.770303030303033</v>
      </c>
      <c r="J3000" t="s">
        <v>3</v>
      </c>
      <c r="K3000" t="s">
        <v>12</v>
      </c>
      <c r="L3000" s="6">
        <v>-2.4070459302462432E-2</v>
      </c>
      <c r="M3000" s="7" t="s">
        <v>9532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8">
        <v>26.904982130162381</v>
      </c>
    </row>
    <row r="3001" spans="1:19" x14ac:dyDescent="0.25">
      <c r="A3001" t="s">
        <v>12632</v>
      </c>
      <c r="B3001" t="s">
        <v>5847</v>
      </c>
      <c r="C3001" t="s">
        <v>9388</v>
      </c>
      <c r="D3001" t="s">
        <v>9383</v>
      </c>
      <c r="E3001" s="2">
        <v>45747</v>
      </c>
      <c r="F3001" s="2">
        <v>45777</v>
      </c>
      <c r="G3001" t="s">
        <v>5848</v>
      </c>
      <c r="H3001">
        <v>115.16589999999999</v>
      </c>
      <c r="I3001" s="4">
        <v>125.69980505050505</v>
      </c>
      <c r="J3001" t="s">
        <v>3</v>
      </c>
      <c r="K3001" t="s">
        <v>12</v>
      </c>
      <c r="L3001" s="6">
        <v>-8.3802079456468781E-2</v>
      </c>
      <c r="M3001" s="7" t="s">
        <v>9560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8">
        <v>122.77746141782478</v>
      </c>
    </row>
    <row r="3002" spans="1:19" x14ac:dyDescent="0.25">
      <c r="A3002" t="s">
        <v>12633</v>
      </c>
      <c r="B3002" t="s">
        <v>5849</v>
      </c>
      <c r="C3002" t="s">
        <v>9388</v>
      </c>
      <c r="D3002" t="s">
        <v>9383</v>
      </c>
      <c r="E3002" s="2">
        <v>45747</v>
      </c>
      <c r="F3002" s="2">
        <v>45777</v>
      </c>
      <c r="G3002" t="s">
        <v>5850</v>
      </c>
      <c r="H3002">
        <v>141.93</v>
      </c>
      <c r="I3002" s="4">
        <v>148.62782525252527</v>
      </c>
      <c r="J3002" t="s">
        <v>3</v>
      </c>
      <c r="K3002" t="s">
        <v>12</v>
      </c>
      <c r="L3002" s="6">
        <v>-4.5064409986120491E-2</v>
      </c>
      <c r="M3002" s="7" t="s">
        <v>9464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8">
        <v>122.80636043192808</v>
      </c>
    </row>
    <row r="3003" spans="1:19" x14ac:dyDescent="0.25">
      <c r="A3003" t="s">
        <v>12634</v>
      </c>
      <c r="B3003" t="s">
        <v>5851</v>
      </c>
      <c r="C3003" t="s">
        <v>9388</v>
      </c>
      <c r="D3003" t="s">
        <v>9383</v>
      </c>
      <c r="E3003" s="2">
        <v>45747</v>
      </c>
      <c r="F3003" s="2">
        <v>45777</v>
      </c>
      <c r="G3003" t="s">
        <v>5852</v>
      </c>
      <c r="H3003">
        <v>92.722099999999998</v>
      </c>
      <c r="I3003" s="4">
        <v>88.998445454545461</v>
      </c>
      <c r="J3003" t="s">
        <v>3</v>
      </c>
      <c r="K3003" t="s">
        <v>12</v>
      </c>
      <c r="L3003" s="6">
        <v>4.1839545920567156E-2</v>
      </c>
      <c r="M3003" s="7" t="s">
        <v>9488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8">
        <v>122.77746141782478</v>
      </c>
    </row>
    <row r="3004" spans="1:19" x14ac:dyDescent="0.25">
      <c r="A3004" t="s">
        <v>12635</v>
      </c>
      <c r="B3004" t="s">
        <v>5853</v>
      </c>
      <c r="C3004" t="s">
        <v>9388</v>
      </c>
      <c r="D3004" t="s">
        <v>9383</v>
      </c>
      <c r="E3004" s="2">
        <v>45747</v>
      </c>
      <c r="F3004" s="2">
        <v>45777</v>
      </c>
      <c r="G3004" t="s">
        <v>5854</v>
      </c>
      <c r="H3004">
        <v>131.76589999999999</v>
      </c>
      <c r="I3004" s="4">
        <v>130.21246464646464</v>
      </c>
      <c r="J3004" t="s">
        <v>3</v>
      </c>
      <c r="K3004" t="s">
        <v>12</v>
      </c>
      <c r="L3004" s="6">
        <v>1.1930004994168852E-2</v>
      </c>
      <c r="M3004" s="7" t="s">
        <v>9492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8">
        <v>138.36847952654938</v>
      </c>
    </row>
    <row r="3005" spans="1:19" x14ac:dyDescent="0.25">
      <c r="A3005" t="s">
        <v>12636</v>
      </c>
      <c r="B3005" t="s">
        <v>5855</v>
      </c>
      <c r="C3005" t="s">
        <v>9388</v>
      </c>
      <c r="D3005" t="s">
        <v>9383</v>
      </c>
      <c r="E3005" s="2">
        <v>45747</v>
      </c>
      <c r="F3005" s="2">
        <v>45777</v>
      </c>
      <c r="G3005" t="s">
        <v>5856</v>
      </c>
      <c r="H3005">
        <v>123.624</v>
      </c>
      <c r="I3005" s="4">
        <v>122.23754545454545</v>
      </c>
      <c r="J3005" t="s">
        <v>3</v>
      </c>
      <c r="K3005" t="s">
        <v>12</v>
      </c>
      <c r="L3005" s="6">
        <v>1.1342297002929325E-2</v>
      </c>
      <c r="M3005" s="7" t="s">
        <v>9492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8">
        <v>139.17765192144148</v>
      </c>
    </row>
    <row r="3006" spans="1:19" x14ac:dyDescent="0.25">
      <c r="A3006" t="s">
        <v>12637</v>
      </c>
      <c r="B3006" t="s">
        <v>5855</v>
      </c>
      <c r="C3006" t="s">
        <v>9388</v>
      </c>
      <c r="D3006" t="s">
        <v>9383</v>
      </c>
      <c r="E3006" s="2">
        <v>45747</v>
      </c>
      <c r="F3006" s="2">
        <v>45777</v>
      </c>
      <c r="G3006" t="s">
        <v>5857</v>
      </c>
      <c r="H3006">
        <v>66.024000000000001</v>
      </c>
      <c r="I3006" s="4">
        <v>64.13193939393939</v>
      </c>
      <c r="J3006" t="s">
        <v>3</v>
      </c>
      <c r="K3006" t="s">
        <v>1</v>
      </c>
      <c r="L3006" s="6">
        <v>2.950262574219642E-2</v>
      </c>
      <c r="M3006" s="7" t="s">
        <v>9471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8">
        <v>139.17765192144148</v>
      </c>
    </row>
    <row r="3007" spans="1:19" x14ac:dyDescent="0.25">
      <c r="A3007" t="s">
        <v>12638</v>
      </c>
      <c r="B3007" t="s">
        <v>5858</v>
      </c>
      <c r="C3007" t="s">
        <v>9388</v>
      </c>
      <c r="D3007" t="s">
        <v>9383</v>
      </c>
      <c r="E3007" s="2">
        <v>45747</v>
      </c>
      <c r="F3007" s="2">
        <v>45777</v>
      </c>
      <c r="G3007" t="s">
        <v>5859</v>
      </c>
      <c r="H3007">
        <v>75.400099999999995</v>
      </c>
      <c r="I3007" s="4">
        <v>73.964646464646464</v>
      </c>
      <c r="J3007" t="s">
        <v>3</v>
      </c>
      <c r="K3007" t="s">
        <v>12</v>
      </c>
      <c r="L3007" s="6">
        <v>1.9407292591328007E-2</v>
      </c>
      <c r="M3007" s="7" t="s">
        <v>9508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8">
        <v>79.530086812252279</v>
      </c>
    </row>
    <row r="3008" spans="1:19" x14ac:dyDescent="0.25">
      <c r="A3008" t="s">
        <v>12639</v>
      </c>
      <c r="B3008" t="s">
        <v>5858</v>
      </c>
      <c r="C3008" t="s">
        <v>9388</v>
      </c>
      <c r="D3008" t="s">
        <v>9383</v>
      </c>
      <c r="E3008" s="2">
        <v>45747</v>
      </c>
      <c r="F3008" s="2">
        <v>45777</v>
      </c>
      <c r="G3008" t="s">
        <v>5860</v>
      </c>
      <c r="H3008">
        <v>41.1999</v>
      </c>
      <c r="I3008" s="4">
        <v>41.828282828282831</v>
      </c>
      <c r="J3008" t="s">
        <v>3</v>
      </c>
      <c r="K3008" t="s">
        <v>1</v>
      </c>
      <c r="L3008" s="6">
        <v>-1.5022917169765782E-2</v>
      </c>
      <c r="M3008" s="7" t="s">
        <v>9532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8">
        <v>79.530086812252279</v>
      </c>
    </row>
    <row r="3009" spans="1:19" x14ac:dyDescent="0.25">
      <c r="A3009" t="s">
        <v>12640</v>
      </c>
      <c r="B3009" t="s">
        <v>5861</v>
      </c>
      <c r="C3009" t="s">
        <v>9388</v>
      </c>
      <c r="D3009" t="s">
        <v>9383</v>
      </c>
      <c r="E3009" s="2">
        <v>45747</v>
      </c>
      <c r="F3009" s="2">
        <v>45777</v>
      </c>
      <c r="G3009" t="s">
        <v>5862</v>
      </c>
      <c r="H3009">
        <v>116.2002</v>
      </c>
      <c r="I3009" s="4">
        <v>119.46555454545455</v>
      </c>
      <c r="J3009" t="s">
        <v>3</v>
      </c>
      <c r="K3009" t="s">
        <v>12</v>
      </c>
      <c r="L3009" s="6">
        <v>-2.7333021287003212E-2</v>
      </c>
      <c r="M3009" s="7" t="s">
        <v>9473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8">
        <v>123.38434071399386</v>
      </c>
    </row>
    <row r="3010" spans="1:19" x14ac:dyDescent="0.25">
      <c r="A3010" t="s">
        <v>12641</v>
      </c>
      <c r="B3010" t="s">
        <v>5863</v>
      </c>
      <c r="C3010" t="s">
        <v>9388</v>
      </c>
      <c r="D3010" t="s">
        <v>9383</v>
      </c>
      <c r="E3010" s="2">
        <v>45747</v>
      </c>
      <c r="F3010" s="2">
        <v>45777</v>
      </c>
      <c r="G3010" t="s">
        <v>5864</v>
      </c>
      <c r="H3010">
        <v>175.35890000000001</v>
      </c>
      <c r="I3010" s="4">
        <v>172.03360606060608</v>
      </c>
      <c r="J3010" t="s">
        <v>3</v>
      </c>
      <c r="K3010" t="s">
        <v>12</v>
      </c>
      <c r="L3010" s="6">
        <v>1.9329327656030459E-2</v>
      </c>
      <c r="M3010" s="7" t="s">
        <v>9508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8">
        <v>119.29513021837842</v>
      </c>
    </row>
    <row r="3011" spans="1:19" x14ac:dyDescent="0.25">
      <c r="A3011" t="s">
        <v>12642</v>
      </c>
      <c r="B3011" t="s">
        <v>5865</v>
      </c>
      <c r="C3011" t="s">
        <v>9388</v>
      </c>
      <c r="D3011" t="s">
        <v>9383</v>
      </c>
      <c r="E3011" s="2">
        <v>45747</v>
      </c>
      <c r="F3011" s="2">
        <v>45777</v>
      </c>
      <c r="G3011" t="s">
        <v>5866</v>
      </c>
      <c r="H3011">
        <v>438.0752</v>
      </c>
      <c r="I3011" s="4">
        <v>413.58581818181824</v>
      </c>
      <c r="J3011" t="s">
        <v>3</v>
      </c>
      <c r="K3011" t="s">
        <v>12</v>
      </c>
      <c r="L3011" s="6">
        <v>5.9212334518239818E-2</v>
      </c>
      <c r="M3011" s="7" t="s">
        <v>9534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8">
        <v>438.06570528471156</v>
      </c>
    </row>
    <row r="3012" spans="1:19" x14ac:dyDescent="0.25">
      <c r="A3012" t="s">
        <v>12643</v>
      </c>
      <c r="B3012" t="s">
        <v>5867</v>
      </c>
      <c r="C3012" t="s">
        <v>9388</v>
      </c>
      <c r="D3012" t="s">
        <v>9383</v>
      </c>
      <c r="E3012" s="2">
        <v>45747</v>
      </c>
      <c r="F3012" s="2">
        <v>45777</v>
      </c>
      <c r="G3012" t="s">
        <v>5868</v>
      </c>
      <c r="H3012">
        <v>121.887</v>
      </c>
      <c r="I3012" s="4">
        <v>127.42323232323233</v>
      </c>
      <c r="J3012" t="s">
        <v>3</v>
      </c>
      <c r="K3012" t="s">
        <v>12</v>
      </c>
      <c r="L3012" s="6">
        <v>-4.3447589754972316E-2</v>
      </c>
      <c r="M3012" s="7" t="s">
        <v>9475</v>
      </c>
      <c r="N3012" t="s">
        <v>9401</v>
      </c>
      <c r="O3012">
        <v>266.77199999999999</v>
      </c>
      <c r="P3012">
        <v>0.98799999999999999</v>
      </c>
      <c r="Q3012">
        <v>0</v>
      </c>
      <c r="R3012">
        <v>0.98799999999999999</v>
      </c>
      <c r="S3012" s="8">
        <v>120.37884324725178</v>
      </c>
    </row>
    <row r="3013" spans="1:19" x14ac:dyDescent="0.25">
      <c r="A3013" t="s">
        <v>12644</v>
      </c>
      <c r="B3013" t="s">
        <v>5869</v>
      </c>
      <c r="C3013" t="s">
        <v>9388</v>
      </c>
      <c r="D3013" t="s">
        <v>9383</v>
      </c>
      <c r="E3013" s="2">
        <v>45747</v>
      </c>
      <c r="F3013" s="2">
        <v>45777</v>
      </c>
      <c r="G3013" t="s">
        <v>5870</v>
      </c>
      <c r="H3013">
        <v>124.31189999999999</v>
      </c>
      <c r="I3013" s="4">
        <v>130.23092783505155</v>
      </c>
      <c r="J3013" t="s">
        <v>3</v>
      </c>
      <c r="K3013" t="s">
        <v>12</v>
      </c>
      <c r="L3013" s="6">
        <v>-4.5450246983946063E-2</v>
      </c>
      <c r="M3013" s="7" t="s">
        <v>9464</v>
      </c>
      <c r="N3013" t="s">
        <v>9401</v>
      </c>
      <c r="O3013">
        <v>266.77199999999999</v>
      </c>
      <c r="P3013">
        <v>0.98799999999999999</v>
      </c>
      <c r="Q3013">
        <v>0</v>
      </c>
      <c r="R3013">
        <v>0.98799999999999999</v>
      </c>
      <c r="S3013" s="8">
        <v>120.52333831776822</v>
      </c>
    </row>
    <row r="3014" spans="1:19" x14ac:dyDescent="0.25">
      <c r="A3014" t="s">
        <v>12645</v>
      </c>
      <c r="B3014" t="s">
        <v>5871</v>
      </c>
      <c r="C3014" t="s">
        <v>9388</v>
      </c>
      <c r="D3014" t="s">
        <v>9383</v>
      </c>
      <c r="E3014" s="2">
        <v>45747</v>
      </c>
      <c r="F3014" s="2">
        <v>45777</v>
      </c>
      <c r="G3014" t="s">
        <v>5872</v>
      </c>
      <c r="H3014">
        <v>111.43510000000001</v>
      </c>
      <c r="I3014" s="4">
        <v>142.31818181818184</v>
      </c>
      <c r="J3014" t="s">
        <v>3</v>
      </c>
      <c r="K3014" t="s">
        <v>12</v>
      </c>
      <c r="L3014" s="6">
        <v>-0.21700025550942204</v>
      </c>
      <c r="M3014" s="7" t="s">
        <v>9832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8">
        <v>121.15911662804058</v>
      </c>
    </row>
    <row r="3015" spans="1:19" x14ac:dyDescent="0.25">
      <c r="A3015" t="s">
        <v>12646</v>
      </c>
      <c r="B3015" t="s">
        <v>5873</v>
      </c>
      <c r="C3015" t="s">
        <v>9388</v>
      </c>
      <c r="D3015" t="s">
        <v>9383</v>
      </c>
      <c r="E3015" s="2">
        <v>45747</v>
      </c>
      <c r="F3015" s="2">
        <v>45777</v>
      </c>
      <c r="G3015" t="s">
        <v>5874</v>
      </c>
      <c r="H3015">
        <v>85</v>
      </c>
      <c r="I3015" s="4">
        <v>89.471717171717174</v>
      </c>
      <c r="J3015" t="s">
        <v>3</v>
      </c>
      <c r="K3015" t="s">
        <v>12</v>
      </c>
      <c r="L3015" s="6">
        <v>-4.9979114217008958E-2</v>
      </c>
      <c r="M3015" s="7" t="s">
        <v>9464</v>
      </c>
      <c r="N3015" t="s">
        <v>9402</v>
      </c>
      <c r="O3015">
        <v>193.684</v>
      </c>
      <c r="P3015">
        <v>0.72699999999999998</v>
      </c>
      <c r="Q3015">
        <v>2E-3</v>
      </c>
      <c r="R3015">
        <v>0.72899999999999998</v>
      </c>
      <c r="S3015" s="8">
        <v>63.41888644966847</v>
      </c>
    </row>
    <row r="3016" spans="1:19" x14ac:dyDescent="0.25">
      <c r="A3016" t="s">
        <v>12647</v>
      </c>
      <c r="B3016" t="s">
        <v>5875</v>
      </c>
      <c r="C3016" t="s">
        <v>9388</v>
      </c>
      <c r="D3016" t="s">
        <v>9383</v>
      </c>
      <c r="E3016" s="2">
        <v>45747</v>
      </c>
      <c r="F3016" s="2">
        <v>45777</v>
      </c>
      <c r="G3016" t="s">
        <v>5876</v>
      </c>
      <c r="H3016">
        <v>112.4</v>
      </c>
      <c r="I3016" s="4">
        <v>113.75</v>
      </c>
      <c r="J3016" t="s">
        <v>3</v>
      </c>
      <c r="K3016" t="s">
        <v>12</v>
      </c>
      <c r="L3016" s="6">
        <v>-1.1868131868131848E-2</v>
      </c>
      <c r="M3016" s="7" t="s">
        <v>9486</v>
      </c>
      <c r="N3016" t="s">
        <v>9399</v>
      </c>
      <c r="O3016">
        <v>365.22199999999998</v>
      </c>
      <c r="P3016">
        <v>1.357</v>
      </c>
      <c r="Q3016">
        <v>2E-3</v>
      </c>
      <c r="R3016">
        <v>1.359</v>
      </c>
      <c r="S3016" s="8">
        <v>132.285237057807</v>
      </c>
    </row>
    <row r="3017" spans="1:19" x14ac:dyDescent="0.25">
      <c r="A3017" t="s">
        <v>12648</v>
      </c>
      <c r="B3017" t="s">
        <v>5877</v>
      </c>
      <c r="C3017" t="s">
        <v>9388</v>
      </c>
      <c r="D3017" t="s">
        <v>9383</v>
      </c>
      <c r="E3017" s="2">
        <v>45747</v>
      </c>
      <c r="F3017" s="2">
        <v>45777</v>
      </c>
      <c r="G3017" t="s">
        <v>5878</v>
      </c>
      <c r="H3017">
        <v>105.5</v>
      </c>
      <c r="I3017" s="4">
        <v>110.589898989899</v>
      </c>
      <c r="J3017" t="s">
        <v>3</v>
      </c>
      <c r="K3017" t="s">
        <v>12</v>
      </c>
      <c r="L3017" s="6">
        <v>-4.6024989952869855E-2</v>
      </c>
      <c r="M3017" s="7" t="s">
        <v>9464</v>
      </c>
      <c r="N3017" t="s">
        <v>9399</v>
      </c>
      <c r="O3017">
        <v>365.22199999999998</v>
      </c>
      <c r="P3017">
        <v>1.357</v>
      </c>
      <c r="Q3017">
        <v>2E-3</v>
      </c>
      <c r="R3017">
        <v>1.359</v>
      </c>
      <c r="S3017" s="8">
        <v>129.07744649234186</v>
      </c>
    </row>
    <row r="3018" spans="1:19" x14ac:dyDescent="0.25">
      <c r="A3018" t="s">
        <v>12649</v>
      </c>
      <c r="B3018" t="s">
        <v>5879</v>
      </c>
      <c r="C3018" t="s">
        <v>9388</v>
      </c>
      <c r="D3018" t="s">
        <v>9383</v>
      </c>
      <c r="E3018" s="2">
        <v>45747</v>
      </c>
      <c r="F3018" s="2">
        <v>45777</v>
      </c>
      <c r="G3018" t="s">
        <v>5880</v>
      </c>
      <c r="H3018">
        <v>67</v>
      </c>
      <c r="I3018" s="4">
        <v>76.209090909090918</v>
      </c>
      <c r="J3018" t="s">
        <v>3</v>
      </c>
      <c r="K3018" t="s">
        <v>12</v>
      </c>
      <c r="L3018" s="6">
        <v>-0.12083979482285589</v>
      </c>
      <c r="M3018" s="7" t="s">
        <v>9496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8">
        <v>69.892265608805289</v>
      </c>
    </row>
    <row r="3019" spans="1:19" x14ac:dyDescent="0.25">
      <c r="A3019" t="s">
        <v>12650</v>
      </c>
      <c r="B3019" t="s">
        <v>5881</v>
      </c>
      <c r="C3019" t="s">
        <v>9388</v>
      </c>
      <c r="D3019" t="s">
        <v>9383</v>
      </c>
      <c r="E3019" s="2">
        <v>45747</v>
      </c>
      <c r="F3019" s="2">
        <v>45777</v>
      </c>
      <c r="G3019" t="s">
        <v>5882</v>
      </c>
      <c r="H3019">
        <v>152</v>
      </c>
      <c r="I3019" s="4">
        <v>160.37575757575758</v>
      </c>
      <c r="J3019" t="s">
        <v>3</v>
      </c>
      <c r="K3019" t="s">
        <v>12</v>
      </c>
      <c r="L3019" s="6">
        <v>-5.2225833270349908E-2</v>
      </c>
      <c r="M3019" s="7" t="s">
        <v>9464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8">
        <v>127.51689973076424</v>
      </c>
    </row>
    <row r="3020" spans="1:19" x14ac:dyDescent="0.25">
      <c r="A3020" t="s">
        <v>12651</v>
      </c>
      <c r="B3020" t="s">
        <v>5883</v>
      </c>
      <c r="C3020" t="s">
        <v>9388</v>
      </c>
      <c r="D3020" t="s">
        <v>9383</v>
      </c>
      <c r="E3020" s="2">
        <v>45747</v>
      </c>
      <c r="F3020" s="2">
        <v>45777</v>
      </c>
      <c r="G3020" t="s">
        <v>5884</v>
      </c>
      <c r="H3020">
        <v>130.4</v>
      </c>
      <c r="I3020" s="4">
        <v>122.83232323232325</v>
      </c>
      <c r="J3020" t="s">
        <v>3</v>
      </c>
      <c r="K3020" t="s">
        <v>12</v>
      </c>
      <c r="L3020" s="6">
        <v>6.1609815466596496E-2</v>
      </c>
      <c r="M3020" s="7" t="s">
        <v>9534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8">
        <v>140.07352135864346</v>
      </c>
    </row>
    <row r="3021" spans="1:19" x14ac:dyDescent="0.25">
      <c r="A3021" t="s">
        <v>12652</v>
      </c>
      <c r="B3021" t="s">
        <v>5885</v>
      </c>
      <c r="C3021" t="s">
        <v>9388</v>
      </c>
      <c r="D3021" t="s">
        <v>9383</v>
      </c>
      <c r="E3021" s="2">
        <v>45747</v>
      </c>
      <c r="F3021" s="2">
        <v>45777</v>
      </c>
      <c r="G3021" t="s">
        <v>5886</v>
      </c>
      <c r="H3021">
        <v>99.599900000000005</v>
      </c>
      <c r="I3021" s="4">
        <v>100.59191919191919</v>
      </c>
      <c r="J3021" t="s">
        <v>3</v>
      </c>
      <c r="K3021" t="s">
        <v>12</v>
      </c>
      <c r="L3021" s="6">
        <v>-9.8618179262144334E-3</v>
      </c>
      <c r="M3021" s="7" t="s">
        <v>9486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8">
        <v>136.85128128612669</v>
      </c>
    </row>
    <row r="3022" spans="1:19" x14ac:dyDescent="0.25">
      <c r="A3022" t="s">
        <v>12653</v>
      </c>
      <c r="B3022" t="s">
        <v>5887</v>
      </c>
      <c r="C3022" t="s">
        <v>9388</v>
      </c>
      <c r="D3022" t="s">
        <v>9383</v>
      </c>
      <c r="E3022" s="2">
        <v>45747</v>
      </c>
      <c r="F3022" s="2">
        <v>45777</v>
      </c>
      <c r="G3022" t="s">
        <v>5888</v>
      </c>
      <c r="H3022">
        <v>47.5</v>
      </c>
      <c r="I3022" s="4">
        <v>53.764646464646468</v>
      </c>
      <c r="J3022" t="s">
        <v>3</v>
      </c>
      <c r="K3022" t="s">
        <v>1</v>
      </c>
      <c r="L3022" s="6">
        <v>-0.11651981137392686</v>
      </c>
      <c r="M3022" s="7" t="s">
        <v>9496</v>
      </c>
      <c r="N3022" t="s">
        <v>9405</v>
      </c>
      <c r="O3022">
        <v>233.39099999999999</v>
      </c>
      <c r="P3022">
        <v>0.873</v>
      </c>
      <c r="Q3022">
        <v>2E-3</v>
      </c>
      <c r="R3022">
        <v>0.875</v>
      </c>
      <c r="S3022" s="8">
        <v>74.559456386486517</v>
      </c>
    </row>
    <row r="3023" spans="1:19" x14ac:dyDescent="0.25">
      <c r="A3023" t="s">
        <v>12653</v>
      </c>
      <c r="B3023" t="s">
        <v>5887</v>
      </c>
      <c r="C3023" t="s">
        <v>9388</v>
      </c>
      <c r="D3023" t="s">
        <v>9383</v>
      </c>
      <c r="E3023" s="2">
        <v>45747</v>
      </c>
      <c r="F3023" s="2">
        <v>45777</v>
      </c>
      <c r="G3023" t="s">
        <v>5888</v>
      </c>
      <c r="H3023">
        <v>47.5</v>
      </c>
      <c r="I3023" s="4">
        <v>54.873195876288662</v>
      </c>
      <c r="J3023" t="s">
        <v>3</v>
      </c>
      <c r="K3023" t="s">
        <v>1</v>
      </c>
      <c r="L3023" s="6">
        <v>-0.13436789599263532</v>
      </c>
      <c r="M3023" s="7" t="s">
        <v>9468</v>
      </c>
      <c r="N3023" t="s">
        <v>9405</v>
      </c>
      <c r="O3023">
        <v>233.39099999999999</v>
      </c>
      <c r="P3023">
        <v>0.873</v>
      </c>
      <c r="Q3023">
        <v>2E-3</v>
      </c>
      <c r="R3023">
        <v>0.875</v>
      </c>
      <c r="S3023" s="8">
        <v>74.559456386486517</v>
      </c>
    </row>
    <row r="3024" spans="1:19" x14ac:dyDescent="0.25">
      <c r="A3024" t="s">
        <v>12654</v>
      </c>
      <c r="B3024" t="s">
        <v>5889</v>
      </c>
      <c r="C3024" t="s">
        <v>9388</v>
      </c>
      <c r="D3024" t="s">
        <v>9383</v>
      </c>
      <c r="E3024" s="2">
        <v>45747</v>
      </c>
      <c r="F3024" s="2">
        <v>45777</v>
      </c>
      <c r="G3024" t="s">
        <v>5890</v>
      </c>
      <c r="H3024">
        <v>53.6</v>
      </c>
      <c r="I3024" s="4">
        <v>56.82525252525253</v>
      </c>
      <c r="J3024" t="s">
        <v>3</v>
      </c>
      <c r="K3024" t="s">
        <v>1</v>
      </c>
      <c r="L3024" s="6">
        <v>-5.6757381303660037E-2</v>
      </c>
      <c r="M3024" s="7" t="s">
        <v>9573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8">
        <v>72.695469976824356</v>
      </c>
    </row>
    <row r="3025" spans="1:19" x14ac:dyDescent="0.25">
      <c r="A3025" t="s">
        <v>12655</v>
      </c>
      <c r="B3025" t="s">
        <v>5891</v>
      </c>
      <c r="C3025" t="s">
        <v>9388</v>
      </c>
      <c r="D3025" t="s">
        <v>9383</v>
      </c>
      <c r="E3025" s="2">
        <v>45747</v>
      </c>
      <c r="F3025" s="2">
        <v>45777</v>
      </c>
      <c r="G3025" t="s">
        <v>5892</v>
      </c>
      <c r="H3025">
        <v>44.499899999999997</v>
      </c>
      <c r="I3025" s="4">
        <v>48.88762886597938</v>
      </c>
      <c r="J3025" t="s">
        <v>3</v>
      </c>
      <c r="K3025" t="s">
        <v>1</v>
      </c>
      <c r="L3025" s="6">
        <v>-8.975131270955905E-2</v>
      </c>
      <c r="M3025" s="7" t="s">
        <v>9513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8">
        <v>68.375067368382588</v>
      </c>
    </row>
    <row r="3026" spans="1:19" x14ac:dyDescent="0.25">
      <c r="A3026" t="s">
        <v>12656</v>
      </c>
      <c r="B3026" t="s">
        <v>5893</v>
      </c>
      <c r="C3026" t="s">
        <v>9388</v>
      </c>
      <c r="D3026" t="s">
        <v>9383</v>
      </c>
      <c r="E3026" s="2">
        <v>45747</v>
      </c>
      <c r="F3026" s="2">
        <v>45777</v>
      </c>
      <c r="G3026" t="s">
        <v>5894</v>
      </c>
      <c r="H3026">
        <v>58.777999999999999</v>
      </c>
      <c r="I3026" s="4">
        <v>63.411676767676767</v>
      </c>
      <c r="J3026" t="s">
        <v>3</v>
      </c>
      <c r="K3026" t="s">
        <v>1</v>
      </c>
      <c r="L3026" s="6">
        <v>-7.3072926058292187E-2</v>
      </c>
      <c r="M3026" s="7" t="s">
        <v>9555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8">
        <v>77.449357796815448</v>
      </c>
    </row>
    <row r="3027" spans="1:19" x14ac:dyDescent="0.25">
      <c r="A3027" t="s">
        <v>12657</v>
      </c>
      <c r="B3027" t="s">
        <v>5895</v>
      </c>
      <c r="C3027" t="s">
        <v>9388</v>
      </c>
      <c r="D3027" t="s">
        <v>9383</v>
      </c>
      <c r="E3027" s="2">
        <v>45747</v>
      </c>
      <c r="F3027" s="2">
        <v>45777</v>
      </c>
      <c r="G3027" t="s">
        <v>5896</v>
      </c>
      <c r="H3027">
        <v>109.5</v>
      </c>
      <c r="I3027" s="4">
        <v>114.36464646464646</v>
      </c>
      <c r="J3027" t="s">
        <v>3</v>
      </c>
      <c r="K3027" t="s">
        <v>12</v>
      </c>
      <c r="L3027" s="6">
        <v>-4.2536278605558975E-2</v>
      </c>
      <c r="M3027" s="7" t="s">
        <v>9475</v>
      </c>
      <c r="N3027" t="s">
        <v>9399</v>
      </c>
      <c r="O3027">
        <v>365.22199999999998</v>
      </c>
      <c r="P3027">
        <v>1.357</v>
      </c>
      <c r="Q3027">
        <v>2E-3</v>
      </c>
      <c r="R3027">
        <v>1.359</v>
      </c>
      <c r="S3027" s="8">
        <v>130.91253388790074</v>
      </c>
    </row>
    <row r="3028" spans="1:19" x14ac:dyDescent="0.25">
      <c r="A3028" t="s">
        <v>12658</v>
      </c>
      <c r="B3028" t="s">
        <v>5897</v>
      </c>
      <c r="C3028" t="s">
        <v>9388</v>
      </c>
      <c r="D3028" t="s">
        <v>9383</v>
      </c>
      <c r="E3028" s="2">
        <v>45747</v>
      </c>
      <c r="F3028" s="2">
        <v>45777</v>
      </c>
      <c r="G3028" t="s">
        <v>5898</v>
      </c>
      <c r="H3028">
        <v>118.3</v>
      </c>
      <c r="I3028" s="4">
        <v>127.62727272727273</v>
      </c>
      <c r="J3028" t="s">
        <v>3</v>
      </c>
      <c r="K3028" t="s">
        <v>12</v>
      </c>
      <c r="L3028" s="6">
        <v>-7.3082128356720566E-2</v>
      </c>
      <c r="M3028" s="7" t="s">
        <v>9555</v>
      </c>
      <c r="N3028" t="s">
        <v>9399</v>
      </c>
      <c r="O3028">
        <v>365.22199999999998</v>
      </c>
      <c r="P3028">
        <v>1.357</v>
      </c>
      <c r="Q3028">
        <v>2E-3</v>
      </c>
      <c r="R3028">
        <v>1.359</v>
      </c>
      <c r="S3028" s="8">
        <v>140.6948501618642</v>
      </c>
    </row>
    <row r="3029" spans="1:19" x14ac:dyDescent="0.25">
      <c r="A3029" t="s">
        <v>12659</v>
      </c>
      <c r="B3029" t="s">
        <v>5899</v>
      </c>
      <c r="C3029" t="s">
        <v>9388</v>
      </c>
      <c r="D3029" t="s">
        <v>9383</v>
      </c>
      <c r="E3029" s="2">
        <v>45747</v>
      </c>
      <c r="F3029" s="2">
        <v>45777</v>
      </c>
      <c r="G3029" t="s">
        <v>5900</v>
      </c>
      <c r="H3029">
        <v>134.6</v>
      </c>
      <c r="I3029" s="4">
        <v>139.05353535353535</v>
      </c>
      <c r="J3029" t="s">
        <v>3</v>
      </c>
      <c r="K3029" t="s">
        <v>12</v>
      </c>
      <c r="L3029" s="6">
        <v>-3.202748741491912E-2</v>
      </c>
      <c r="M3029" s="7" t="s">
        <v>9473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8">
        <v>142.50103854331977</v>
      </c>
    </row>
    <row r="3030" spans="1:19" x14ac:dyDescent="0.25">
      <c r="A3030" t="s">
        <v>12660</v>
      </c>
      <c r="B3030" t="s">
        <v>5901</v>
      </c>
      <c r="C3030" t="s">
        <v>9388</v>
      </c>
      <c r="D3030" t="s">
        <v>9383</v>
      </c>
      <c r="E3030" s="2">
        <v>45747</v>
      </c>
      <c r="F3030" s="2">
        <v>45777</v>
      </c>
      <c r="G3030" t="s">
        <v>5902</v>
      </c>
      <c r="H3030">
        <v>129.6</v>
      </c>
      <c r="I3030" s="4">
        <v>124.71525851197984</v>
      </c>
      <c r="J3030" t="s">
        <v>3</v>
      </c>
      <c r="K3030" t="s">
        <v>12</v>
      </c>
      <c r="L3030" s="6">
        <v>3.9167152009318418E-2</v>
      </c>
      <c r="M3030" s="7" t="s">
        <v>9488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8">
        <v>145.72327861583653</v>
      </c>
    </row>
    <row r="3031" spans="1:19" x14ac:dyDescent="0.25">
      <c r="A3031" t="s">
        <v>12661</v>
      </c>
      <c r="B3031" t="s">
        <v>5903</v>
      </c>
      <c r="C3031" t="s">
        <v>9388</v>
      </c>
      <c r="D3031" t="s">
        <v>9383</v>
      </c>
      <c r="E3031" s="2">
        <v>45747</v>
      </c>
      <c r="F3031" s="2">
        <v>45777</v>
      </c>
      <c r="G3031" t="s">
        <v>5904</v>
      </c>
      <c r="H3031">
        <v>345.1</v>
      </c>
      <c r="I3031" s="4">
        <v>351.62577319587632</v>
      </c>
      <c r="J3031" t="s">
        <v>3</v>
      </c>
      <c r="K3031" t="s">
        <v>12</v>
      </c>
      <c r="L3031" s="6">
        <v>-1.8558859143243289E-2</v>
      </c>
      <c r="M3031" s="7" t="s">
        <v>9532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8">
        <v>313.2508633726049</v>
      </c>
    </row>
    <row r="3032" spans="1:19" x14ac:dyDescent="0.25">
      <c r="A3032" t="s">
        <v>12662</v>
      </c>
      <c r="B3032" t="s">
        <v>5905</v>
      </c>
      <c r="C3032" t="s">
        <v>9388</v>
      </c>
      <c r="D3032" t="s">
        <v>9383</v>
      </c>
      <c r="E3032" s="2">
        <v>45747</v>
      </c>
      <c r="F3032" s="2">
        <v>45777</v>
      </c>
      <c r="G3032" t="s">
        <v>5906</v>
      </c>
      <c r="H3032">
        <v>368.2</v>
      </c>
      <c r="I3032" s="4">
        <v>358.19292929292936</v>
      </c>
      <c r="J3032" t="s">
        <v>3</v>
      </c>
      <c r="K3032" t="s">
        <v>12</v>
      </c>
      <c r="L3032" s="6">
        <v>2.7937655628279767E-2</v>
      </c>
      <c r="M3032" s="7" t="s">
        <v>9471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8">
        <v>286.66377039757867</v>
      </c>
    </row>
    <row r="3033" spans="1:19" x14ac:dyDescent="0.25">
      <c r="A3033" t="s">
        <v>12663</v>
      </c>
      <c r="B3033" t="s">
        <v>5907</v>
      </c>
      <c r="C3033" t="s">
        <v>9388</v>
      </c>
      <c r="D3033" t="s">
        <v>9383</v>
      </c>
      <c r="E3033" s="2">
        <v>45747</v>
      </c>
      <c r="F3033" s="2">
        <v>45777</v>
      </c>
      <c r="G3033" t="s">
        <v>5908</v>
      </c>
      <c r="H3033">
        <v>246</v>
      </c>
      <c r="I3033" s="4">
        <v>308.5090909090909</v>
      </c>
      <c r="J3033" t="s">
        <v>3</v>
      </c>
      <c r="K3033" t="s">
        <v>12</v>
      </c>
      <c r="L3033" s="6">
        <v>-0.20261669024045259</v>
      </c>
      <c r="M3033" s="7" t="s">
        <v>10104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8">
        <v>168.01886799652425</v>
      </c>
    </row>
    <row r="3034" spans="1:19" x14ac:dyDescent="0.25">
      <c r="A3034" t="s">
        <v>12664</v>
      </c>
      <c r="B3034" t="s">
        <v>5909</v>
      </c>
      <c r="C3034" t="s">
        <v>9388</v>
      </c>
      <c r="D3034" t="s">
        <v>9383</v>
      </c>
      <c r="E3034" s="2">
        <v>45747</v>
      </c>
      <c r="F3034" s="2">
        <v>45777</v>
      </c>
      <c r="G3034" t="s">
        <v>5910</v>
      </c>
      <c r="H3034">
        <v>224.7</v>
      </c>
      <c r="I3034" s="4">
        <v>233.41546391752576</v>
      </c>
      <c r="J3034" t="s">
        <v>3</v>
      </c>
      <c r="K3034" t="s">
        <v>12</v>
      </c>
      <c r="L3034" s="6">
        <v>-3.7338845384319752E-2</v>
      </c>
      <c r="M3034" s="7" t="s">
        <v>9475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8">
        <v>202.50984132880009</v>
      </c>
    </row>
    <row r="3035" spans="1:19" x14ac:dyDescent="0.25">
      <c r="A3035" t="s">
        <v>12665</v>
      </c>
      <c r="B3035" t="s">
        <v>5911</v>
      </c>
      <c r="C3035" t="s">
        <v>9388</v>
      </c>
      <c r="D3035" t="s">
        <v>9383</v>
      </c>
      <c r="E3035" s="2">
        <v>45747</v>
      </c>
      <c r="F3035" s="2">
        <v>45777</v>
      </c>
      <c r="G3035" t="s">
        <v>5912</v>
      </c>
      <c r="H3035">
        <v>207.6</v>
      </c>
      <c r="I3035" s="4">
        <v>193.91752577319588</v>
      </c>
      <c r="J3035" t="s">
        <v>3</v>
      </c>
      <c r="K3035" t="s">
        <v>12</v>
      </c>
      <c r="L3035" s="6">
        <v>7.0558213716108487E-2</v>
      </c>
      <c r="M3035" s="7" t="s">
        <v>9547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8">
        <v>167.98996898242098</v>
      </c>
    </row>
    <row r="3036" spans="1:19" x14ac:dyDescent="0.25">
      <c r="A3036" t="s">
        <v>12666</v>
      </c>
      <c r="B3036" t="s">
        <v>5913</v>
      </c>
      <c r="C3036" t="s">
        <v>9388</v>
      </c>
      <c r="D3036" t="s">
        <v>9383</v>
      </c>
      <c r="E3036" s="2">
        <v>45747</v>
      </c>
      <c r="F3036" s="2">
        <v>45777</v>
      </c>
      <c r="G3036" t="s">
        <v>5914</v>
      </c>
      <c r="H3036">
        <v>177.1001</v>
      </c>
      <c r="I3036" s="4">
        <v>176.97535979381445</v>
      </c>
      <c r="J3036" t="s">
        <v>3</v>
      </c>
      <c r="K3036" t="s">
        <v>12</v>
      </c>
      <c r="L3036" s="6">
        <v>7.048450492253E-4</v>
      </c>
      <c r="M3036" s="7" t="s">
        <v>9506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8">
        <v>173.07619546459989</v>
      </c>
    </row>
    <row r="3037" spans="1:19" x14ac:dyDescent="0.25">
      <c r="A3037" t="s">
        <v>12667</v>
      </c>
      <c r="B3037" t="s">
        <v>5915</v>
      </c>
      <c r="C3037" t="s">
        <v>9388</v>
      </c>
      <c r="D3037" t="s">
        <v>9383</v>
      </c>
      <c r="E3037" s="2">
        <v>45747</v>
      </c>
      <c r="F3037" s="2">
        <v>45777</v>
      </c>
      <c r="G3037" t="s">
        <v>5916</v>
      </c>
      <c r="H3037">
        <v>227.7</v>
      </c>
      <c r="I3037" s="4">
        <v>210.24742268041237</v>
      </c>
      <c r="J3037" t="s">
        <v>3</v>
      </c>
      <c r="K3037" t="s">
        <v>12</v>
      </c>
      <c r="L3037" s="6">
        <v>8.3009708737864063E-2</v>
      </c>
      <c r="M3037" s="7" t="s">
        <v>9631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8">
        <v>203.63690287882838</v>
      </c>
    </row>
    <row r="3038" spans="1:19" x14ac:dyDescent="0.25">
      <c r="A3038" t="s">
        <v>12668</v>
      </c>
      <c r="B3038" t="s">
        <v>5917</v>
      </c>
      <c r="C3038" t="s">
        <v>9388</v>
      </c>
      <c r="D3038" t="s">
        <v>9383</v>
      </c>
      <c r="E3038" s="2">
        <v>45747</v>
      </c>
      <c r="F3038" s="2">
        <v>45777</v>
      </c>
      <c r="G3038" t="s">
        <v>5918</v>
      </c>
      <c r="H3038">
        <v>266.3</v>
      </c>
      <c r="I3038" s="4">
        <v>385.35811855670107</v>
      </c>
      <c r="J3038" t="s">
        <v>3</v>
      </c>
      <c r="K3038" t="s">
        <v>12</v>
      </c>
      <c r="L3038" s="6">
        <v>-0.30895448369587941</v>
      </c>
      <c r="M3038" s="7" t="s">
        <v>9549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8">
        <v>229.1980808531878</v>
      </c>
    </row>
    <row r="3039" spans="1:19" x14ac:dyDescent="0.25">
      <c r="A3039" t="s">
        <v>12669</v>
      </c>
      <c r="B3039" t="s">
        <v>5919</v>
      </c>
      <c r="C3039" t="s">
        <v>9388</v>
      </c>
      <c r="D3039" t="s">
        <v>9383</v>
      </c>
      <c r="E3039" s="2">
        <v>45747</v>
      </c>
      <c r="F3039" s="2">
        <v>45777</v>
      </c>
      <c r="G3039" t="s">
        <v>5920</v>
      </c>
      <c r="H3039">
        <v>223.7998</v>
      </c>
      <c r="I3039" s="4">
        <v>265.55838181818183</v>
      </c>
      <c r="J3039" t="s">
        <v>3</v>
      </c>
      <c r="K3039" t="s">
        <v>12</v>
      </c>
      <c r="L3039" s="6">
        <v>-0.15724821612587025</v>
      </c>
      <c r="M3039" s="7" t="s">
        <v>9655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8">
        <v>205.02405555578628</v>
      </c>
    </row>
    <row r="3040" spans="1:19" x14ac:dyDescent="0.25">
      <c r="A3040" t="s">
        <v>12670</v>
      </c>
      <c r="B3040" t="s">
        <v>5921</v>
      </c>
      <c r="C3040" t="s">
        <v>9388</v>
      </c>
      <c r="D3040" t="s">
        <v>9383</v>
      </c>
      <c r="E3040" s="2">
        <v>45747</v>
      </c>
      <c r="F3040" s="2">
        <v>45777</v>
      </c>
      <c r="G3040" t="s">
        <v>5922</v>
      </c>
      <c r="H3040">
        <v>239.5</v>
      </c>
      <c r="I3040" s="4">
        <v>244.64226804123712</v>
      </c>
      <c r="J3040" t="s">
        <v>3</v>
      </c>
      <c r="K3040" t="s">
        <v>12</v>
      </c>
      <c r="L3040" s="6">
        <v>-2.1019540418789506E-2</v>
      </c>
      <c r="M3040" s="7" t="s">
        <v>9532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8">
        <v>211.1506465456836</v>
      </c>
    </row>
    <row r="3041" spans="1:19" x14ac:dyDescent="0.25">
      <c r="A3041" t="s">
        <v>12671</v>
      </c>
      <c r="B3041" t="s">
        <v>5923</v>
      </c>
      <c r="C3041" t="s">
        <v>9388</v>
      </c>
      <c r="D3041" t="s">
        <v>9383</v>
      </c>
      <c r="E3041" s="2">
        <v>45747</v>
      </c>
      <c r="F3041" s="2">
        <v>45777</v>
      </c>
      <c r="G3041" t="s">
        <v>5924</v>
      </c>
      <c r="H3041">
        <v>277.32810000000001</v>
      </c>
      <c r="I3041" s="4">
        <v>284.78633333333335</v>
      </c>
      <c r="J3041" t="s">
        <v>3</v>
      </c>
      <c r="K3041" t="s">
        <v>12</v>
      </c>
      <c r="L3041" s="6">
        <v>-2.6188873763839382E-2</v>
      </c>
      <c r="M3041" s="7" t="s">
        <v>9473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8">
        <v>204.34492872435897</v>
      </c>
    </row>
    <row r="3042" spans="1:19" x14ac:dyDescent="0.25">
      <c r="A3042" t="s">
        <v>12672</v>
      </c>
      <c r="B3042" t="s">
        <v>5925</v>
      </c>
      <c r="C3042" t="s">
        <v>9388</v>
      </c>
      <c r="D3042" t="s">
        <v>9383</v>
      </c>
      <c r="E3042" s="2">
        <v>45747</v>
      </c>
      <c r="F3042" s="2">
        <v>45777</v>
      </c>
      <c r="G3042" t="s">
        <v>5926</v>
      </c>
      <c r="H3042">
        <v>143.19800000000001</v>
      </c>
      <c r="I3042" s="4">
        <v>155.62355454545454</v>
      </c>
      <c r="J3042" t="s">
        <v>3</v>
      </c>
      <c r="K3042" t="s">
        <v>12</v>
      </c>
      <c r="L3042" s="6">
        <v>-7.9843662366838375E-2</v>
      </c>
      <c r="M3042" s="7" t="s">
        <v>9560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8">
        <v>134.58270867901848</v>
      </c>
    </row>
    <row r="3043" spans="1:19" x14ac:dyDescent="0.25">
      <c r="A3043" t="s">
        <v>12673</v>
      </c>
      <c r="B3043" t="s">
        <v>5927</v>
      </c>
      <c r="C3043" t="s">
        <v>9388</v>
      </c>
      <c r="D3043" t="s">
        <v>9383</v>
      </c>
      <c r="E3043" s="2">
        <v>45747</v>
      </c>
      <c r="F3043" s="2">
        <v>45777</v>
      </c>
      <c r="G3043" t="s">
        <v>5928</v>
      </c>
      <c r="H3043">
        <v>149.62700000000001</v>
      </c>
      <c r="I3043" s="4">
        <v>150.9470505050505</v>
      </c>
      <c r="J3043" t="s">
        <v>3</v>
      </c>
      <c r="K3043" t="s">
        <v>12</v>
      </c>
      <c r="L3043" s="6">
        <v>-8.7451228800679015E-3</v>
      </c>
      <c r="M3043" s="7" t="s">
        <v>9486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8">
        <v>134.01917790400435</v>
      </c>
    </row>
    <row r="3044" spans="1:19" x14ac:dyDescent="0.25">
      <c r="A3044" t="s">
        <v>12674</v>
      </c>
      <c r="B3044" t="s">
        <v>5929</v>
      </c>
      <c r="C3044" t="s">
        <v>9388</v>
      </c>
      <c r="D3044" t="s">
        <v>9383</v>
      </c>
      <c r="E3044" s="2">
        <v>45747</v>
      </c>
      <c r="F3044" s="2">
        <v>45777</v>
      </c>
      <c r="G3044" t="s">
        <v>5930</v>
      </c>
      <c r="H3044">
        <v>221.34190000000001</v>
      </c>
      <c r="I3044" s="4">
        <v>234.9341443298969</v>
      </c>
      <c r="J3044" t="s">
        <v>3</v>
      </c>
      <c r="K3044" t="s">
        <v>12</v>
      </c>
      <c r="L3044" s="6">
        <v>-5.7855550833898928E-2</v>
      </c>
      <c r="M3044" s="7" t="s">
        <v>9573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8">
        <v>173.42298363383938</v>
      </c>
    </row>
    <row r="3045" spans="1:19" x14ac:dyDescent="0.25">
      <c r="A3045" t="s">
        <v>12675</v>
      </c>
      <c r="B3045" t="s">
        <v>5931</v>
      </c>
      <c r="C3045" t="s">
        <v>9388</v>
      </c>
      <c r="D3045" t="s">
        <v>9383</v>
      </c>
      <c r="E3045" s="2">
        <v>45747</v>
      </c>
      <c r="F3045" s="2">
        <v>45777</v>
      </c>
      <c r="G3045" t="s">
        <v>5932</v>
      </c>
      <c r="H3045">
        <v>69.77</v>
      </c>
      <c r="I3045" s="4">
        <v>73.290292929292931</v>
      </c>
      <c r="J3045" t="s">
        <v>3</v>
      </c>
      <c r="K3045" t="s">
        <v>12</v>
      </c>
      <c r="L3045" s="6">
        <v>-4.8032185281196127E-2</v>
      </c>
      <c r="M3045" s="7" t="s">
        <v>9464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8">
        <v>63.115446801583936</v>
      </c>
    </row>
    <row r="3046" spans="1:19" x14ac:dyDescent="0.25">
      <c r="A3046" t="s">
        <v>12676</v>
      </c>
      <c r="B3046" t="s">
        <v>5933</v>
      </c>
      <c r="C3046" t="s">
        <v>9388</v>
      </c>
      <c r="D3046" t="s">
        <v>9383</v>
      </c>
      <c r="E3046" s="2">
        <v>45747</v>
      </c>
      <c r="F3046" s="2">
        <v>45777</v>
      </c>
      <c r="G3046" t="s">
        <v>5934</v>
      </c>
      <c r="H3046">
        <v>54.44</v>
      </c>
      <c r="I3046" s="4">
        <v>56.764040404040408</v>
      </c>
      <c r="J3046" t="s">
        <v>3</v>
      </c>
      <c r="K3046" t="s">
        <v>12</v>
      </c>
      <c r="L3046" s="6">
        <v>-4.0942124406545766E-2</v>
      </c>
      <c r="M3046" s="7" t="s">
        <v>9475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8">
        <v>64.083563774044123</v>
      </c>
    </row>
    <row r="3047" spans="1:19" x14ac:dyDescent="0.25">
      <c r="A3047" t="s">
        <v>12677</v>
      </c>
      <c r="B3047" t="s">
        <v>5935</v>
      </c>
      <c r="C3047" t="s">
        <v>9388</v>
      </c>
      <c r="D3047" t="s">
        <v>9383</v>
      </c>
      <c r="E3047" s="2">
        <v>45747</v>
      </c>
      <c r="F3047" s="2">
        <v>45777</v>
      </c>
      <c r="G3047" t="s">
        <v>5936</v>
      </c>
      <c r="H3047">
        <v>49.773000000000003</v>
      </c>
      <c r="I3047" s="4">
        <v>47.46692783505155</v>
      </c>
      <c r="J3047" t="s">
        <v>3</v>
      </c>
      <c r="K3047" t="s">
        <v>12</v>
      </c>
      <c r="L3047" s="6">
        <v>4.8582713694092394E-2</v>
      </c>
      <c r="M3047" s="7" t="s">
        <v>9498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8">
        <v>66.178742296532604</v>
      </c>
    </row>
    <row r="3048" spans="1:19" x14ac:dyDescent="0.25">
      <c r="A3048" t="s">
        <v>12678</v>
      </c>
      <c r="B3048" t="s">
        <v>5937</v>
      </c>
      <c r="C3048" t="s">
        <v>9388</v>
      </c>
      <c r="D3048" t="s">
        <v>9383</v>
      </c>
      <c r="E3048" s="2">
        <v>45747</v>
      </c>
      <c r="F3048" s="2">
        <v>45777</v>
      </c>
      <c r="G3048" t="s">
        <v>5938</v>
      </c>
      <c r="H3048">
        <v>153.1001</v>
      </c>
      <c r="I3048" s="4">
        <v>160.23711340206188</v>
      </c>
      <c r="J3048" t="s">
        <v>3</v>
      </c>
      <c r="K3048" t="s">
        <v>12</v>
      </c>
      <c r="L3048" s="6">
        <v>-4.4540326835231459E-2</v>
      </c>
      <c r="M3048" s="7" t="s">
        <v>9475</v>
      </c>
      <c r="N3048" t="s">
        <v>9400</v>
      </c>
      <c r="O3048">
        <v>175.08600000000001</v>
      </c>
      <c r="P3048">
        <v>0.63100000000000001</v>
      </c>
      <c r="Q3048">
        <v>0.152</v>
      </c>
      <c r="R3048">
        <v>0.78300000000000003</v>
      </c>
      <c r="S3048" s="8">
        <v>135.4930276232721</v>
      </c>
    </row>
    <row r="3049" spans="1:19" x14ac:dyDescent="0.25">
      <c r="A3049" t="s">
        <v>12679</v>
      </c>
      <c r="B3049" t="s">
        <v>5939</v>
      </c>
      <c r="C3049" t="s">
        <v>9388</v>
      </c>
      <c r="D3049" t="s">
        <v>9383</v>
      </c>
      <c r="E3049" s="2">
        <v>45747</v>
      </c>
      <c r="F3049" s="2">
        <v>45777</v>
      </c>
      <c r="G3049" t="s">
        <v>5940</v>
      </c>
      <c r="H3049">
        <v>231.1001</v>
      </c>
      <c r="I3049" s="4">
        <v>233.320202020202</v>
      </c>
      <c r="J3049" t="s">
        <v>3</v>
      </c>
      <c r="K3049" t="s">
        <v>12</v>
      </c>
      <c r="L3049" s="6">
        <v>-9.5152584344573299E-3</v>
      </c>
      <c r="M3049" s="7" t="s">
        <v>9486</v>
      </c>
      <c r="N3049" t="s">
        <v>9400</v>
      </c>
      <c r="O3049">
        <v>175.08600000000001</v>
      </c>
      <c r="P3049">
        <v>0.63100000000000001</v>
      </c>
      <c r="Q3049">
        <v>0.152</v>
      </c>
      <c r="R3049">
        <v>0.78300000000000003</v>
      </c>
      <c r="S3049" s="8">
        <v>201.18048668004877</v>
      </c>
    </row>
    <row r="3050" spans="1:19" x14ac:dyDescent="0.25">
      <c r="A3050" t="s">
        <v>12680</v>
      </c>
      <c r="B3050" t="s">
        <v>5941</v>
      </c>
      <c r="C3050" t="s">
        <v>9388</v>
      </c>
      <c r="D3050" t="s">
        <v>9383</v>
      </c>
      <c r="E3050" s="2">
        <v>45747</v>
      </c>
      <c r="F3050" s="2">
        <v>45777</v>
      </c>
      <c r="G3050" t="s">
        <v>5942</v>
      </c>
      <c r="H3050">
        <v>52.799900000000001</v>
      </c>
      <c r="I3050" s="4">
        <v>50.826804123711341</v>
      </c>
      <c r="J3050" t="s">
        <v>3</v>
      </c>
      <c r="K3050" t="s">
        <v>12</v>
      </c>
      <c r="L3050" s="6">
        <v>3.8819987018782198E-2</v>
      </c>
      <c r="M3050" s="7" t="s">
        <v>9488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8">
        <v>64.054664759940835</v>
      </c>
    </row>
    <row r="3051" spans="1:19" x14ac:dyDescent="0.25">
      <c r="A3051" t="s">
        <v>12681</v>
      </c>
      <c r="B3051" t="s">
        <v>5943</v>
      </c>
      <c r="C3051" t="s">
        <v>9388</v>
      </c>
      <c r="D3051" t="s">
        <v>9383</v>
      </c>
      <c r="E3051" s="2">
        <v>45747</v>
      </c>
      <c r="F3051" s="2">
        <v>45777</v>
      </c>
      <c r="G3051" t="s">
        <v>5944</v>
      </c>
      <c r="H3051">
        <v>74.900000000000006</v>
      </c>
      <c r="I3051" s="4">
        <v>75.40302929292929</v>
      </c>
      <c r="J3051" t="s">
        <v>3</v>
      </c>
      <c r="K3051" t="s">
        <v>12</v>
      </c>
      <c r="L3051" s="6">
        <v>-6.6712080090985948E-3</v>
      </c>
      <c r="M3051" s="7" t="s">
        <v>9486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8">
        <v>58.404907502747768</v>
      </c>
    </row>
    <row r="3052" spans="1:19" x14ac:dyDescent="0.25">
      <c r="A3052" t="s">
        <v>12682</v>
      </c>
      <c r="B3052" t="s">
        <v>5945</v>
      </c>
      <c r="C3052" t="s">
        <v>9388</v>
      </c>
      <c r="D3052" t="s">
        <v>9383</v>
      </c>
      <c r="E3052" s="2">
        <v>45747</v>
      </c>
      <c r="F3052" s="2">
        <v>45777</v>
      </c>
      <c r="G3052" t="s">
        <v>5946</v>
      </c>
      <c r="H3052">
        <v>92.7</v>
      </c>
      <c r="I3052" s="4">
        <v>137.03346032953104</v>
      </c>
      <c r="J3052" t="s">
        <v>3</v>
      </c>
      <c r="K3052" t="s">
        <v>12</v>
      </c>
      <c r="L3052" s="6">
        <v>-0.32352288428621889</v>
      </c>
      <c r="M3052" s="7" t="s">
        <v>9757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8">
        <v>95.583489146629518</v>
      </c>
    </row>
    <row r="3053" spans="1:19" x14ac:dyDescent="0.25">
      <c r="A3053" t="s">
        <v>12683</v>
      </c>
      <c r="B3053" t="s">
        <v>5947</v>
      </c>
      <c r="C3053" t="s">
        <v>9388</v>
      </c>
      <c r="D3053" t="s">
        <v>9383</v>
      </c>
      <c r="E3053" s="2">
        <v>45747</v>
      </c>
      <c r="F3053" s="2">
        <v>45777</v>
      </c>
      <c r="G3053" t="s">
        <v>5948</v>
      </c>
      <c r="H3053">
        <v>59.1</v>
      </c>
      <c r="I3053" s="4">
        <v>71.851444329896921</v>
      </c>
      <c r="J3053" t="s">
        <v>3</v>
      </c>
      <c r="K3053" t="s">
        <v>12</v>
      </c>
      <c r="L3053" s="6">
        <v>-0.17746956166044847</v>
      </c>
      <c r="M3053" s="7" t="s">
        <v>9608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8">
        <v>57.913624262991853</v>
      </c>
    </row>
    <row r="3054" spans="1:19" x14ac:dyDescent="0.25">
      <c r="A3054" t="s">
        <v>12684</v>
      </c>
      <c r="B3054" t="s">
        <v>5949</v>
      </c>
      <c r="C3054" t="s">
        <v>9388</v>
      </c>
      <c r="D3054" t="s">
        <v>9383</v>
      </c>
      <c r="E3054" s="2">
        <v>45747</v>
      </c>
      <c r="F3054" s="2">
        <v>45777</v>
      </c>
      <c r="G3054" t="s">
        <v>5950</v>
      </c>
      <c r="H3054">
        <v>108.40009999999999</v>
      </c>
      <c r="I3054" s="4">
        <v>115.07878787878788</v>
      </c>
      <c r="J3054" t="s">
        <v>3</v>
      </c>
      <c r="K3054" t="s">
        <v>12</v>
      </c>
      <c r="L3054" s="6">
        <v>-5.8035785759427028E-2</v>
      </c>
      <c r="M3054" s="7" t="s">
        <v>9573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8">
        <v>97.302980485775223</v>
      </c>
    </row>
    <row r="3055" spans="1:19" x14ac:dyDescent="0.25">
      <c r="A3055" t="s">
        <v>12685</v>
      </c>
      <c r="B3055" t="s">
        <v>5951</v>
      </c>
      <c r="C3055" t="s">
        <v>9388</v>
      </c>
      <c r="D3055" t="s">
        <v>9383</v>
      </c>
      <c r="E3055" s="2">
        <v>45747</v>
      </c>
      <c r="F3055" s="2">
        <v>45777</v>
      </c>
      <c r="G3055" t="s">
        <v>5952</v>
      </c>
      <c r="H3055">
        <v>60.939100000000003</v>
      </c>
      <c r="I3055" s="4">
        <v>62.252727272727277</v>
      </c>
      <c r="J3055" t="s">
        <v>3</v>
      </c>
      <c r="K3055" t="s">
        <v>12</v>
      </c>
      <c r="L3055" s="6">
        <v>-2.1101521656590405E-2</v>
      </c>
      <c r="M3055" s="7" t="s">
        <v>9532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8">
        <v>65.976449197809572</v>
      </c>
    </row>
    <row r="3056" spans="1:19" x14ac:dyDescent="0.25">
      <c r="A3056" t="s">
        <v>12686</v>
      </c>
      <c r="B3056" t="s">
        <v>5953</v>
      </c>
      <c r="C3056" t="s">
        <v>9388</v>
      </c>
      <c r="D3056" t="s">
        <v>9383</v>
      </c>
      <c r="E3056" s="2">
        <v>45747</v>
      </c>
      <c r="F3056" s="2">
        <v>45777</v>
      </c>
      <c r="G3056" t="s">
        <v>5954</v>
      </c>
      <c r="H3056">
        <v>103.5998</v>
      </c>
      <c r="I3056" s="4">
        <v>231.63188405797109</v>
      </c>
      <c r="J3056" t="s">
        <v>3</v>
      </c>
      <c r="K3056" t="s">
        <v>12</v>
      </c>
      <c r="L3056" s="6">
        <v>-0.55273946667000384</v>
      </c>
      <c r="M3056" s="7" t="s">
        <v>9944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8">
        <v>96.869495274225883</v>
      </c>
    </row>
    <row r="3057" spans="1:19" x14ac:dyDescent="0.25">
      <c r="A3057" t="s">
        <v>12687</v>
      </c>
      <c r="B3057" t="s">
        <v>5955</v>
      </c>
      <c r="C3057" t="s">
        <v>9388</v>
      </c>
      <c r="D3057" t="s">
        <v>9383</v>
      </c>
      <c r="E3057" s="2">
        <v>45747</v>
      </c>
      <c r="F3057" s="2">
        <v>45777</v>
      </c>
      <c r="G3057" t="s">
        <v>5956</v>
      </c>
      <c r="H3057">
        <v>50.36</v>
      </c>
      <c r="I3057" s="4">
        <v>36.037869458128085</v>
      </c>
      <c r="J3057" t="s">
        <v>3</v>
      </c>
      <c r="K3057" t="s">
        <v>12</v>
      </c>
      <c r="L3057" s="6">
        <v>0.39741890287139769</v>
      </c>
      <c r="M3057" s="7" t="s">
        <v>11332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8">
        <v>62.970951731067487</v>
      </c>
    </row>
    <row r="3058" spans="1:19" x14ac:dyDescent="0.25">
      <c r="A3058" t="s">
        <v>12688</v>
      </c>
      <c r="B3058" t="s">
        <v>5957</v>
      </c>
      <c r="C3058" t="s">
        <v>9388</v>
      </c>
      <c r="D3058" t="s">
        <v>9383</v>
      </c>
      <c r="E3058" s="2">
        <v>45747</v>
      </c>
      <c r="F3058" s="2">
        <v>45777</v>
      </c>
      <c r="G3058" t="s">
        <v>5958</v>
      </c>
      <c r="H3058">
        <v>61.634999999999998</v>
      </c>
      <c r="I3058" s="4">
        <v>63.783658762886596</v>
      </c>
      <c r="J3058" t="s">
        <v>3</v>
      </c>
      <c r="K3058" t="s">
        <v>12</v>
      </c>
      <c r="L3058" s="6">
        <v>-3.3686665276981942E-2</v>
      </c>
      <c r="M3058" s="7" t="s">
        <v>9473</v>
      </c>
      <c r="N3058" t="s">
        <v>9405</v>
      </c>
      <c r="O3058">
        <v>233.39099999999999</v>
      </c>
      <c r="P3058">
        <v>0.873</v>
      </c>
      <c r="Q3058">
        <v>2E-3</v>
      </c>
      <c r="R3058">
        <v>0.875</v>
      </c>
      <c r="S3058" s="8">
        <v>67.146859268992799</v>
      </c>
    </row>
    <row r="3059" spans="1:19" x14ac:dyDescent="0.25">
      <c r="A3059" t="s">
        <v>12689</v>
      </c>
      <c r="B3059" t="s">
        <v>5959</v>
      </c>
      <c r="C3059" t="s">
        <v>9388</v>
      </c>
      <c r="D3059" t="s">
        <v>9383</v>
      </c>
      <c r="E3059" s="2">
        <v>45747</v>
      </c>
      <c r="F3059" s="2">
        <v>45777</v>
      </c>
      <c r="G3059" t="s">
        <v>5960</v>
      </c>
      <c r="H3059">
        <v>48.4041</v>
      </c>
      <c r="I3059" s="4">
        <v>55.636733091787448</v>
      </c>
      <c r="J3059" t="s">
        <v>3</v>
      </c>
      <c r="K3059" t="s">
        <v>12</v>
      </c>
      <c r="L3059" s="6">
        <v>-0.1299974439522773</v>
      </c>
      <c r="M3059" s="7" t="s">
        <v>9468</v>
      </c>
      <c r="N3059" t="s">
        <v>9405</v>
      </c>
      <c r="O3059">
        <v>233.39099999999999</v>
      </c>
      <c r="P3059">
        <v>0.873</v>
      </c>
      <c r="Q3059">
        <v>2E-3</v>
      </c>
      <c r="R3059">
        <v>0.875</v>
      </c>
      <c r="S3059" s="8">
        <v>64.58929652085169</v>
      </c>
    </row>
    <row r="3060" spans="1:19" x14ac:dyDescent="0.25">
      <c r="A3060" t="s">
        <v>12690</v>
      </c>
      <c r="B3060" t="s">
        <v>5961</v>
      </c>
      <c r="C3060" t="s">
        <v>9388</v>
      </c>
      <c r="D3060" t="s">
        <v>9383</v>
      </c>
      <c r="E3060" s="2">
        <v>45747</v>
      </c>
      <c r="F3060" s="2">
        <v>45777</v>
      </c>
      <c r="G3060" t="s">
        <v>5962</v>
      </c>
      <c r="H3060">
        <v>99.867199999999997</v>
      </c>
      <c r="I3060" s="4">
        <v>112.16713131313132</v>
      </c>
      <c r="J3060" t="s">
        <v>3</v>
      </c>
      <c r="K3060" t="s">
        <v>12</v>
      </c>
      <c r="L3060" s="6">
        <v>-0.10965718004139935</v>
      </c>
      <c r="M3060" s="7" t="s">
        <v>9510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8">
        <v>97.433026049240027</v>
      </c>
    </row>
    <row r="3061" spans="1:19" x14ac:dyDescent="0.25">
      <c r="A3061" t="s">
        <v>12691</v>
      </c>
      <c r="B3061" t="s">
        <v>5963</v>
      </c>
      <c r="C3061" t="s">
        <v>9388</v>
      </c>
      <c r="D3061" t="s">
        <v>9383</v>
      </c>
      <c r="E3061" s="2">
        <v>45747</v>
      </c>
      <c r="F3061" s="2">
        <v>45777</v>
      </c>
      <c r="G3061" t="s">
        <v>5964</v>
      </c>
      <c r="H3061">
        <v>122.873</v>
      </c>
      <c r="I3061" s="4">
        <v>118.80928762886597</v>
      </c>
      <c r="J3061" t="s">
        <v>3</v>
      </c>
      <c r="K3061" t="s">
        <v>12</v>
      </c>
      <c r="L3061" s="6">
        <v>3.4203659092950423E-2</v>
      </c>
      <c r="M3061" s="7" t="s">
        <v>9471</v>
      </c>
      <c r="N3061" t="s">
        <v>9404</v>
      </c>
      <c r="O3061">
        <v>355.73599999999999</v>
      </c>
      <c r="P3061">
        <v>1.337</v>
      </c>
      <c r="Q3061">
        <v>0.01</v>
      </c>
      <c r="R3061">
        <v>1.347</v>
      </c>
      <c r="S3061" s="8">
        <v>147.38497192677568</v>
      </c>
    </row>
    <row r="3062" spans="1:19" x14ac:dyDescent="0.25">
      <c r="A3062" t="s">
        <v>12692</v>
      </c>
      <c r="B3062" t="s">
        <v>5965</v>
      </c>
      <c r="C3062" t="s">
        <v>9388</v>
      </c>
      <c r="D3062" t="s">
        <v>9383</v>
      </c>
      <c r="E3062" s="2">
        <v>45747</v>
      </c>
      <c r="F3062" s="2">
        <v>45777</v>
      </c>
      <c r="G3062" t="s">
        <v>5966</v>
      </c>
      <c r="H3062">
        <v>130.18889999999999</v>
      </c>
      <c r="I3062" s="4">
        <v>131.64686868686869</v>
      </c>
      <c r="J3062" t="s">
        <v>3</v>
      </c>
      <c r="K3062" t="s">
        <v>12</v>
      </c>
      <c r="L3062" s="6">
        <v>-1.1074845162755698E-2</v>
      </c>
      <c r="M3062" s="7" t="s">
        <v>9486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8">
        <v>120.32104521904519</v>
      </c>
    </row>
    <row r="3063" spans="1:19" x14ac:dyDescent="0.25">
      <c r="A3063" t="s">
        <v>12693</v>
      </c>
      <c r="B3063" t="s">
        <v>5967</v>
      </c>
      <c r="C3063" t="s">
        <v>9388</v>
      </c>
      <c r="D3063" t="s">
        <v>9383</v>
      </c>
      <c r="E3063" s="2">
        <v>45747</v>
      </c>
      <c r="F3063" s="2">
        <v>45777</v>
      </c>
      <c r="G3063" t="s">
        <v>5968</v>
      </c>
      <c r="H3063">
        <v>124.8</v>
      </c>
      <c r="I3063" s="4">
        <v>120.22917216494845</v>
      </c>
      <c r="J3063" t="s">
        <v>3</v>
      </c>
      <c r="K3063" t="s">
        <v>12</v>
      </c>
      <c r="L3063" s="6">
        <v>3.8017627109505403E-2</v>
      </c>
      <c r="M3063" s="7" t="s">
        <v>9488</v>
      </c>
      <c r="N3063" t="s">
        <v>9405</v>
      </c>
      <c r="O3063">
        <v>233.39099999999999</v>
      </c>
      <c r="P3063">
        <v>0.873</v>
      </c>
      <c r="Q3063">
        <v>2E-3</v>
      </c>
      <c r="R3063">
        <v>0.875</v>
      </c>
      <c r="S3063" s="8">
        <v>105.85708866034888</v>
      </c>
    </row>
    <row r="3064" spans="1:19" x14ac:dyDescent="0.25">
      <c r="A3064" t="s">
        <v>12694</v>
      </c>
      <c r="B3064" t="s">
        <v>5969</v>
      </c>
      <c r="C3064" t="s">
        <v>9388</v>
      </c>
      <c r="D3064" t="s">
        <v>9383</v>
      </c>
      <c r="E3064" s="2">
        <v>45747</v>
      </c>
      <c r="F3064" s="2">
        <v>45777</v>
      </c>
      <c r="G3064" t="s">
        <v>5970</v>
      </c>
      <c r="H3064">
        <v>88</v>
      </c>
      <c r="I3064" s="4">
        <v>197.27436811594211</v>
      </c>
      <c r="J3064" t="s">
        <v>3</v>
      </c>
      <c r="K3064" t="s">
        <v>12</v>
      </c>
      <c r="L3064" s="6">
        <v>-0.55392076101705912</v>
      </c>
      <c r="M3064" s="7" t="s">
        <v>9944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8">
        <v>105.85708866034888</v>
      </c>
    </row>
    <row r="3065" spans="1:19" x14ac:dyDescent="0.25">
      <c r="A3065" t="s">
        <v>12695</v>
      </c>
      <c r="B3065" t="s">
        <v>5971</v>
      </c>
      <c r="C3065" t="s">
        <v>9388</v>
      </c>
      <c r="D3065" t="s">
        <v>9383</v>
      </c>
      <c r="E3065" s="2">
        <v>45747</v>
      </c>
      <c r="F3065" s="2">
        <v>45777</v>
      </c>
      <c r="G3065" t="s">
        <v>5972</v>
      </c>
      <c r="H3065">
        <v>60</v>
      </c>
      <c r="I3065" s="4">
        <v>42.032323232323236</v>
      </c>
      <c r="J3065" t="s">
        <v>3</v>
      </c>
      <c r="K3065" t="s">
        <v>12</v>
      </c>
      <c r="L3065" s="6">
        <v>0.42747284437181565</v>
      </c>
      <c r="M3065" s="7" t="s">
        <v>11546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8">
        <v>93.199320483108139</v>
      </c>
    </row>
    <row r="3066" spans="1:19" x14ac:dyDescent="0.25">
      <c r="A3066" t="s">
        <v>12696</v>
      </c>
      <c r="B3066" t="s">
        <v>5973</v>
      </c>
      <c r="C3066" t="s">
        <v>9388</v>
      </c>
      <c r="D3066" t="s">
        <v>9383</v>
      </c>
      <c r="E3066" s="2">
        <v>45747</v>
      </c>
      <c r="F3066" s="2">
        <v>45777</v>
      </c>
      <c r="G3066" t="s">
        <v>5974</v>
      </c>
      <c r="H3066">
        <v>102.2</v>
      </c>
      <c r="I3066" s="4">
        <v>114.51309587628866</v>
      </c>
      <c r="J3066" t="s">
        <v>3</v>
      </c>
      <c r="K3066" t="s">
        <v>12</v>
      </c>
      <c r="L3066" s="6">
        <v>-0.10752565706188577</v>
      </c>
      <c r="M3066" s="7" t="s">
        <v>9510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8">
        <v>105.85708866034888</v>
      </c>
    </row>
    <row r="3067" spans="1:19" x14ac:dyDescent="0.25">
      <c r="A3067" t="s">
        <v>12697</v>
      </c>
      <c r="B3067" t="s">
        <v>5975</v>
      </c>
      <c r="C3067" t="s">
        <v>9388</v>
      </c>
      <c r="D3067" t="s">
        <v>9383</v>
      </c>
      <c r="E3067" s="2">
        <v>45747</v>
      </c>
      <c r="F3067" s="2">
        <v>45777</v>
      </c>
      <c r="G3067" t="s">
        <v>5976</v>
      </c>
      <c r="H3067">
        <v>80.099900000000005</v>
      </c>
      <c r="I3067" s="4">
        <v>81.139175257731964</v>
      </c>
      <c r="J3067" t="s">
        <v>3</v>
      </c>
      <c r="K3067" t="s">
        <v>12</v>
      </c>
      <c r="L3067" s="6">
        <v>-1.2808550917984829E-2</v>
      </c>
      <c r="M3067" s="7" t="s">
        <v>9486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8">
        <v>125.85520641982511</v>
      </c>
    </row>
    <row r="3068" spans="1:19" x14ac:dyDescent="0.25">
      <c r="A3068" t="s">
        <v>12698</v>
      </c>
      <c r="B3068" t="s">
        <v>5977</v>
      </c>
      <c r="C3068" t="s">
        <v>9388</v>
      </c>
      <c r="D3068" t="s">
        <v>9383</v>
      </c>
      <c r="E3068" s="2">
        <v>45747</v>
      </c>
      <c r="F3068" s="2">
        <v>45777</v>
      </c>
      <c r="G3068" t="s">
        <v>5978</v>
      </c>
      <c r="H3068">
        <v>204.4941</v>
      </c>
      <c r="I3068" s="4">
        <v>209.58479393939393</v>
      </c>
      <c r="J3068" t="s">
        <v>3</v>
      </c>
      <c r="K3068" t="s">
        <v>12</v>
      </c>
      <c r="L3068" s="6">
        <v>-2.4289424073704602E-2</v>
      </c>
      <c r="M3068" s="7" t="s">
        <v>9532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8">
        <v>228.5767520499671</v>
      </c>
    </row>
    <row r="3069" spans="1:19" x14ac:dyDescent="0.25">
      <c r="A3069" t="s">
        <v>12699</v>
      </c>
      <c r="B3069" t="s">
        <v>5979</v>
      </c>
      <c r="C3069" t="s">
        <v>9388</v>
      </c>
      <c r="D3069" t="s">
        <v>9383</v>
      </c>
      <c r="E3069" s="2">
        <v>45747</v>
      </c>
      <c r="F3069" s="2">
        <v>45777</v>
      </c>
      <c r="G3069" t="s">
        <v>5980</v>
      </c>
      <c r="H3069">
        <v>157.16309999999999</v>
      </c>
      <c r="I3069" s="4">
        <v>166.9591212121212</v>
      </c>
      <c r="J3069" t="s">
        <v>3</v>
      </c>
      <c r="K3069" t="s">
        <v>12</v>
      </c>
      <c r="L3069" s="6">
        <v>-5.8673171857890893E-2</v>
      </c>
      <c r="M3069" s="7" t="s">
        <v>9573</v>
      </c>
      <c r="N3069" t="s">
        <v>9400</v>
      </c>
      <c r="O3069">
        <v>175.08600000000001</v>
      </c>
      <c r="P3069">
        <v>0.63100000000000001</v>
      </c>
      <c r="Q3069">
        <v>0.152</v>
      </c>
      <c r="R3069">
        <v>0.78300000000000003</v>
      </c>
      <c r="S3069" s="8">
        <v>123.36989120694221</v>
      </c>
    </row>
    <row r="3070" spans="1:19" x14ac:dyDescent="0.25">
      <c r="A3070" t="s">
        <v>12700</v>
      </c>
      <c r="B3070" t="s">
        <v>5981</v>
      </c>
      <c r="C3070" t="s">
        <v>9388</v>
      </c>
      <c r="D3070" t="s">
        <v>9383</v>
      </c>
      <c r="E3070" s="2">
        <v>45747</v>
      </c>
      <c r="F3070" s="2">
        <v>45777</v>
      </c>
      <c r="G3070" t="s">
        <v>5982</v>
      </c>
      <c r="H3070">
        <v>130.9</v>
      </c>
      <c r="I3070" s="4">
        <v>133.44242424242424</v>
      </c>
      <c r="J3070" t="s">
        <v>3</v>
      </c>
      <c r="K3070" t="s">
        <v>12</v>
      </c>
      <c r="L3070" s="6">
        <v>-1.9052593332727685E-2</v>
      </c>
      <c r="M3070" s="7" t="s">
        <v>9532</v>
      </c>
      <c r="N3070" t="s">
        <v>9400</v>
      </c>
      <c r="O3070">
        <v>175.08600000000001</v>
      </c>
      <c r="P3070">
        <v>0.63100000000000001</v>
      </c>
      <c r="Q3070">
        <v>0.152</v>
      </c>
      <c r="R3070">
        <v>0.78300000000000003</v>
      </c>
      <c r="S3070" s="8">
        <v>123.34099219283893</v>
      </c>
    </row>
    <row r="3071" spans="1:19" x14ac:dyDescent="0.25">
      <c r="A3071" t="s">
        <v>12701</v>
      </c>
      <c r="B3071" t="s">
        <v>5983</v>
      </c>
      <c r="C3071" t="s">
        <v>9388</v>
      </c>
      <c r="D3071" t="s">
        <v>9383</v>
      </c>
      <c r="E3071" s="2">
        <v>45747</v>
      </c>
      <c r="F3071" s="2">
        <v>45777</v>
      </c>
      <c r="G3071" t="s">
        <v>5984</v>
      </c>
      <c r="H3071">
        <v>369.70800000000003</v>
      </c>
      <c r="I3071" s="4">
        <v>352.45876288659792</v>
      </c>
      <c r="J3071" t="s">
        <v>3</v>
      </c>
      <c r="K3071" t="s">
        <v>12</v>
      </c>
      <c r="L3071" s="6">
        <v>4.8939731196162573E-2</v>
      </c>
      <c r="M3071" s="7" t="s">
        <v>9498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8">
        <v>253.70444481277718</v>
      </c>
    </row>
    <row r="3072" spans="1:19" x14ac:dyDescent="0.25">
      <c r="A3072" t="s">
        <v>12702</v>
      </c>
      <c r="B3072" t="s">
        <v>5985</v>
      </c>
      <c r="C3072" t="s">
        <v>9388</v>
      </c>
      <c r="D3072" t="s">
        <v>9383</v>
      </c>
      <c r="E3072" s="2">
        <v>45747</v>
      </c>
      <c r="F3072" s="2">
        <v>45777</v>
      </c>
      <c r="G3072" t="s">
        <v>5986</v>
      </c>
      <c r="H3072">
        <v>430.30029999999999</v>
      </c>
      <c r="I3072" s="4">
        <v>376.14970909090903</v>
      </c>
      <c r="J3072" t="s">
        <v>3</v>
      </c>
      <c r="K3072" t="s">
        <v>12</v>
      </c>
      <c r="L3072" s="6">
        <v>0.14396020946012134</v>
      </c>
      <c r="M3072" s="7" t="s">
        <v>9567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8">
        <v>241.85584903042854</v>
      </c>
    </row>
    <row r="3073" spans="1:19" x14ac:dyDescent="0.25">
      <c r="A3073" t="s">
        <v>12703</v>
      </c>
      <c r="B3073" t="s">
        <v>5987</v>
      </c>
      <c r="C3073" t="s">
        <v>9388</v>
      </c>
      <c r="D3073" t="s">
        <v>9383</v>
      </c>
      <c r="E3073" s="2">
        <v>45747</v>
      </c>
      <c r="F3073" s="2">
        <v>45777</v>
      </c>
      <c r="G3073" t="s">
        <v>5988</v>
      </c>
      <c r="H3073">
        <v>18.8</v>
      </c>
      <c r="I3073" s="4">
        <v>20.718556701030931</v>
      </c>
      <c r="J3073" t="s">
        <v>3</v>
      </c>
      <c r="K3073" t="s">
        <v>1</v>
      </c>
      <c r="L3073" s="6">
        <v>-9.2600885704334113E-2</v>
      </c>
      <c r="M3073" s="7" t="s">
        <v>9513</v>
      </c>
      <c r="N3073" t="s">
        <v>9405</v>
      </c>
      <c r="O3073">
        <v>233.39099999999999</v>
      </c>
      <c r="P3073">
        <v>0.873</v>
      </c>
      <c r="Q3073">
        <v>2E-3</v>
      </c>
      <c r="R3073">
        <v>0.875</v>
      </c>
      <c r="S3073" s="8">
        <v>33.161618683524523</v>
      </c>
    </row>
    <row r="3074" spans="1:19" x14ac:dyDescent="0.25">
      <c r="A3074" t="s">
        <v>12704</v>
      </c>
      <c r="B3074" t="s">
        <v>5989</v>
      </c>
      <c r="C3074" t="s">
        <v>9388</v>
      </c>
      <c r="D3074" t="s">
        <v>9383</v>
      </c>
      <c r="E3074" s="2">
        <v>45747</v>
      </c>
      <c r="F3074" s="2">
        <v>45777</v>
      </c>
      <c r="G3074" t="s">
        <v>5990</v>
      </c>
      <c r="H3074">
        <v>32.799999999999997</v>
      </c>
      <c r="I3074" s="4">
        <v>31.320202020202018</v>
      </c>
      <c r="J3074" t="s">
        <v>3</v>
      </c>
      <c r="K3074" t="s">
        <v>1</v>
      </c>
      <c r="L3074" s="6">
        <v>4.7247395749346888E-2</v>
      </c>
      <c r="M3074" s="7" t="s">
        <v>9498</v>
      </c>
      <c r="N3074" t="s">
        <v>9405</v>
      </c>
      <c r="O3074">
        <v>233.39099999999999</v>
      </c>
      <c r="P3074">
        <v>0.873</v>
      </c>
      <c r="Q3074">
        <v>2E-3</v>
      </c>
      <c r="R3074">
        <v>0.875</v>
      </c>
      <c r="S3074" s="8">
        <v>32.699234457871896</v>
      </c>
    </row>
    <row r="3075" spans="1:19" x14ac:dyDescent="0.25">
      <c r="A3075" t="s">
        <v>12705</v>
      </c>
      <c r="B3075" t="s">
        <v>5991</v>
      </c>
      <c r="C3075" t="s">
        <v>9388</v>
      </c>
      <c r="D3075" t="s">
        <v>9383</v>
      </c>
      <c r="E3075" s="2">
        <v>45747</v>
      </c>
      <c r="F3075" s="2">
        <v>45777</v>
      </c>
      <c r="G3075" t="s">
        <v>5992</v>
      </c>
      <c r="H3075">
        <v>155.2002</v>
      </c>
      <c r="I3075" s="4">
        <v>155.47868585858586</v>
      </c>
      <c r="J3075" t="s">
        <v>3</v>
      </c>
      <c r="K3075" t="s">
        <v>12</v>
      </c>
      <c r="L3075" s="6">
        <v>-1.7911513533060974E-3</v>
      </c>
      <c r="M3075" s="7" t="s">
        <v>9569</v>
      </c>
      <c r="N3075" t="s">
        <v>9404</v>
      </c>
      <c r="O3075">
        <v>355.73599999999999</v>
      </c>
      <c r="P3075">
        <v>1.337</v>
      </c>
      <c r="Q3075">
        <v>0.01</v>
      </c>
      <c r="R3075">
        <v>1.347</v>
      </c>
      <c r="S3075" s="8">
        <v>132.37193410011685</v>
      </c>
    </row>
    <row r="3076" spans="1:19" x14ac:dyDescent="0.25">
      <c r="A3076" t="s">
        <v>12706</v>
      </c>
      <c r="B3076" t="s">
        <v>5993</v>
      </c>
      <c r="C3076" t="s">
        <v>9388</v>
      </c>
      <c r="D3076" t="s">
        <v>9383</v>
      </c>
      <c r="E3076" s="2">
        <v>45747</v>
      </c>
      <c r="F3076" s="2">
        <v>45777</v>
      </c>
      <c r="G3076" t="s">
        <v>5994</v>
      </c>
      <c r="H3076">
        <v>159.73699999999999</v>
      </c>
      <c r="I3076" s="4">
        <v>165.13587835051547</v>
      </c>
      <c r="J3076" t="s">
        <v>3</v>
      </c>
      <c r="K3076" t="s">
        <v>12</v>
      </c>
      <c r="L3076" s="6">
        <v>-3.2693551543389487E-2</v>
      </c>
      <c r="M3076" s="7" t="s">
        <v>9473</v>
      </c>
      <c r="N3076" t="s">
        <v>9404</v>
      </c>
      <c r="O3076">
        <v>355.73599999999999</v>
      </c>
      <c r="P3076">
        <v>1.337</v>
      </c>
      <c r="Q3076">
        <v>0.01</v>
      </c>
      <c r="R3076">
        <v>1.347</v>
      </c>
      <c r="S3076" s="8">
        <v>132.35748459306521</v>
      </c>
    </row>
    <row r="3077" spans="1:19" x14ac:dyDescent="0.25">
      <c r="A3077" t="s">
        <v>12707</v>
      </c>
      <c r="B3077" t="s">
        <v>5995</v>
      </c>
      <c r="C3077" t="s">
        <v>9388</v>
      </c>
      <c r="D3077" t="s">
        <v>9383</v>
      </c>
      <c r="E3077" s="2">
        <v>45747</v>
      </c>
      <c r="F3077" s="2">
        <v>45777</v>
      </c>
      <c r="G3077" t="s">
        <v>5996</v>
      </c>
      <c r="H3077">
        <v>157.5752</v>
      </c>
      <c r="I3077" s="4">
        <v>157.69272828282828</v>
      </c>
      <c r="J3077" t="s">
        <v>3</v>
      </c>
      <c r="K3077" t="s">
        <v>12</v>
      </c>
      <c r="L3077" s="6">
        <v>-7.4529931790823234E-4</v>
      </c>
      <c r="M3077" s="7" t="s">
        <v>9569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8">
        <v>132.34303508601357</v>
      </c>
    </row>
    <row r="3078" spans="1:19" x14ac:dyDescent="0.25">
      <c r="A3078" t="s">
        <v>12708</v>
      </c>
      <c r="B3078" t="s">
        <v>5997</v>
      </c>
      <c r="C3078" t="s">
        <v>9388</v>
      </c>
      <c r="D3078" t="s">
        <v>9383</v>
      </c>
      <c r="E3078" s="2">
        <v>45747</v>
      </c>
      <c r="F3078" s="2">
        <v>45777</v>
      </c>
      <c r="G3078" t="s">
        <v>5998</v>
      </c>
      <c r="H3078">
        <v>107.1001</v>
      </c>
      <c r="I3078" s="4">
        <v>98.347372727272727</v>
      </c>
      <c r="J3078" t="s">
        <v>3</v>
      </c>
      <c r="K3078" t="s">
        <v>12</v>
      </c>
      <c r="L3078" s="6">
        <v>8.8998079257281981E-2</v>
      </c>
      <c r="M3078" s="7" t="s">
        <v>9536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8">
        <v>132.47308064947836</v>
      </c>
    </row>
    <row r="3079" spans="1:19" x14ac:dyDescent="0.25">
      <c r="A3079" t="s">
        <v>12709</v>
      </c>
      <c r="B3079" t="s">
        <v>5999</v>
      </c>
      <c r="C3079" t="s">
        <v>9388</v>
      </c>
      <c r="D3079" t="s">
        <v>9360</v>
      </c>
      <c r="E3079" s="2">
        <v>45747</v>
      </c>
      <c r="F3079" s="2">
        <v>45777</v>
      </c>
      <c r="G3079" t="s">
        <v>6000</v>
      </c>
      <c r="H3079">
        <v>192.1</v>
      </c>
      <c r="I3079" s="4">
        <v>159.45757575757577</v>
      </c>
      <c r="J3079" t="s">
        <v>3</v>
      </c>
      <c r="K3079" t="s">
        <v>12</v>
      </c>
      <c r="L3079" s="6">
        <v>0.20470914653845407</v>
      </c>
      <c r="M3079" s="7" t="s">
        <v>9667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8">
        <v>142.9925206230466</v>
      </c>
    </row>
    <row r="3080" spans="1:19" x14ac:dyDescent="0.25">
      <c r="A3080" t="s">
        <v>12710</v>
      </c>
      <c r="B3080" t="s">
        <v>6001</v>
      </c>
      <c r="C3080" t="s">
        <v>9388</v>
      </c>
      <c r="D3080" t="s">
        <v>9383</v>
      </c>
      <c r="E3080" s="2">
        <v>45747</v>
      </c>
      <c r="F3080" s="2">
        <v>45777</v>
      </c>
      <c r="G3080" t="s">
        <v>6002</v>
      </c>
      <c r="H3080">
        <v>260.37209999999999</v>
      </c>
      <c r="I3080" s="4">
        <v>273.82263030303034</v>
      </c>
      <c r="J3080" t="s">
        <v>3</v>
      </c>
      <c r="K3080" t="s">
        <v>12</v>
      </c>
      <c r="L3080" s="6">
        <v>-4.9121324589370463E-2</v>
      </c>
      <c r="M3080" s="7" t="s">
        <v>9464</v>
      </c>
      <c r="N3080" t="s">
        <v>9400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8">
        <v>254.71591030639229</v>
      </c>
    </row>
    <row r="3081" spans="1:19" x14ac:dyDescent="0.25">
      <c r="A3081" t="s">
        <v>12711</v>
      </c>
      <c r="B3081" t="s">
        <v>6003</v>
      </c>
      <c r="C3081" t="s">
        <v>9388</v>
      </c>
      <c r="D3081" t="s">
        <v>9383</v>
      </c>
      <c r="E3081" s="2">
        <v>45747</v>
      </c>
      <c r="F3081" s="2">
        <v>45777</v>
      </c>
      <c r="G3081" t="s">
        <v>6004</v>
      </c>
      <c r="H3081">
        <v>312.7002</v>
      </c>
      <c r="I3081" s="4">
        <v>379.9750639175258</v>
      </c>
      <c r="J3081" t="s">
        <v>3</v>
      </c>
      <c r="K3081" t="s">
        <v>12</v>
      </c>
      <c r="L3081" s="6">
        <v>-0.17705073386638848</v>
      </c>
      <c r="M3081" s="7" t="s">
        <v>9608</v>
      </c>
      <c r="N3081" t="s">
        <v>9400</v>
      </c>
      <c r="O3081">
        <v>175.08600000000001</v>
      </c>
      <c r="P3081">
        <v>0.63100000000000001</v>
      </c>
      <c r="Q3081">
        <v>0.152</v>
      </c>
      <c r="R3081">
        <v>0.78300000000000003</v>
      </c>
      <c r="S3081" s="8">
        <v>242.000344100945</v>
      </c>
    </row>
    <row r="3082" spans="1:19" x14ac:dyDescent="0.25">
      <c r="A3082" t="s">
        <v>12712</v>
      </c>
      <c r="B3082" t="s">
        <v>6005</v>
      </c>
      <c r="C3082" t="s">
        <v>9388</v>
      </c>
      <c r="D3082" t="s">
        <v>9383</v>
      </c>
      <c r="E3082" s="2">
        <v>45747</v>
      </c>
      <c r="F3082" s="2">
        <v>45777</v>
      </c>
      <c r="G3082" t="s">
        <v>6006</v>
      </c>
      <c r="H3082">
        <v>126.1001</v>
      </c>
      <c r="I3082" s="4">
        <v>130.94536082474229</v>
      </c>
      <c r="J3082" t="s">
        <v>3</v>
      </c>
      <c r="K3082" t="s">
        <v>12</v>
      </c>
      <c r="L3082" s="6">
        <v>-3.7002157191557306E-2</v>
      </c>
      <c r="M3082" s="7" t="s">
        <v>9475</v>
      </c>
      <c r="N3082" t="s">
        <v>9405</v>
      </c>
      <c r="O3082">
        <v>233.39099999999999</v>
      </c>
      <c r="P3082">
        <v>0.873</v>
      </c>
      <c r="Q3082">
        <v>2E-3</v>
      </c>
      <c r="R3082">
        <v>0.875</v>
      </c>
      <c r="S3082" s="8">
        <v>118.47150831643468</v>
      </c>
    </row>
    <row r="3083" spans="1:19" x14ac:dyDescent="0.25">
      <c r="A3083" t="s">
        <v>12713</v>
      </c>
      <c r="B3083" t="s">
        <v>6007</v>
      </c>
      <c r="C3083" t="s">
        <v>9388</v>
      </c>
      <c r="D3083" t="s">
        <v>9383</v>
      </c>
      <c r="E3083" s="2">
        <v>45747</v>
      </c>
      <c r="F3083" s="2">
        <v>45777</v>
      </c>
      <c r="G3083" t="s">
        <v>6008</v>
      </c>
      <c r="H3083">
        <v>73.8</v>
      </c>
      <c r="I3083" s="4">
        <v>74.096805154639185</v>
      </c>
      <c r="J3083" t="s">
        <v>3</v>
      </c>
      <c r="K3083" t="s">
        <v>12</v>
      </c>
      <c r="L3083" s="6">
        <v>-4.0056403784178851E-3</v>
      </c>
      <c r="M3083" s="7" t="s">
        <v>9569</v>
      </c>
      <c r="N3083" t="s">
        <v>9405</v>
      </c>
      <c r="O3083">
        <v>233.39099999999999</v>
      </c>
      <c r="P3083">
        <v>0.873</v>
      </c>
      <c r="Q3083">
        <v>2E-3</v>
      </c>
      <c r="R3083">
        <v>0.875</v>
      </c>
      <c r="S3083" s="8">
        <v>62.234026871433606</v>
      </c>
    </row>
    <row r="3084" spans="1:19" x14ac:dyDescent="0.25">
      <c r="A3084" t="s">
        <v>12713</v>
      </c>
      <c r="B3084" t="s">
        <v>6007</v>
      </c>
      <c r="C3084" t="s">
        <v>9388</v>
      </c>
      <c r="D3084" t="s">
        <v>9383</v>
      </c>
      <c r="E3084" s="2">
        <v>45747</v>
      </c>
      <c r="F3084" s="2">
        <v>45777</v>
      </c>
      <c r="G3084" t="s">
        <v>6008</v>
      </c>
      <c r="H3084">
        <v>73.8</v>
      </c>
      <c r="I3084" s="4">
        <v>74.096805154639185</v>
      </c>
      <c r="J3084" t="s">
        <v>3</v>
      </c>
      <c r="K3084" t="s">
        <v>12</v>
      </c>
      <c r="L3084" s="6">
        <v>-4.0056403784178851E-3</v>
      </c>
      <c r="M3084" s="7" t="s">
        <v>9569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8">
        <v>62.234026871433606</v>
      </c>
    </row>
    <row r="3085" spans="1:19" x14ac:dyDescent="0.25">
      <c r="A3085" t="s">
        <v>12714</v>
      </c>
      <c r="B3085" t="s">
        <v>6009</v>
      </c>
      <c r="C3085" t="s">
        <v>9388</v>
      </c>
      <c r="D3085" t="s">
        <v>9383</v>
      </c>
      <c r="E3085" s="2">
        <v>45747</v>
      </c>
      <c r="F3085" s="2">
        <v>45777</v>
      </c>
      <c r="G3085" t="s">
        <v>6010</v>
      </c>
      <c r="H3085">
        <v>81.082999999999998</v>
      </c>
      <c r="I3085" s="4">
        <v>82.545485567010303</v>
      </c>
      <c r="J3085" t="s">
        <v>3</v>
      </c>
      <c r="K3085" t="s">
        <v>12</v>
      </c>
      <c r="L3085" s="6">
        <v>-1.7717329505840262E-2</v>
      </c>
      <c r="M3085" s="7" t="s">
        <v>9532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8">
        <v>61.381505955386572</v>
      </c>
    </row>
    <row r="3086" spans="1:19" x14ac:dyDescent="0.25">
      <c r="A3086" t="s">
        <v>12715</v>
      </c>
      <c r="B3086" t="s">
        <v>6011</v>
      </c>
      <c r="C3086" t="s">
        <v>9388</v>
      </c>
      <c r="D3086" t="s">
        <v>9383</v>
      </c>
      <c r="E3086" s="2">
        <v>45747</v>
      </c>
      <c r="F3086" s="2">
        <v>45777</v>
      </c>
      <c r="G3086" t="s">
        <v>6012</v>
      </c>
      <c r="H3086">
        <v>82.838800000000006</v>
      </c>
      <c r="I3086" s="4">
        <v>85.426616161616167</v>
      </c>
      <c r="J3086" t="s">
        <v>3</v>
      </c>
      <c r="K3086" t="s">
        <v>12</v>
      </c>
      <c r="L3086" s="6">
        <v>-3.0292855761960058E-2</v>
      </c>
      <c r="M3086" s="7" t="s">
        <v>9473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8">
        <v>61.381505955386572</v>
      </c>
    </row>
    <row r="3087" spans="1:19" x14ac:dyDescent="0.25">
      <c r="A3087" t="s">
        <v>12716</v>
      </c>
      <c r="B3087" t="s">
        <v>6013</v>
      </c>
      <c r="C3087" t="s">
        <v>9388</v>
      </c>
      <c r="D3087" t="s">
        <v>9383</v>
      </c>
      <c r="E3087" s="2">
        <v>45747</v>
      </c>
      <c r="F3087" s="2">
        <v>45777</v>
      </c>
      <c r="G3087" t="s">
        <v>6014</v>
      </c>
      <c r="H3087">
        <v>444.12009999999998</v>
      </c>
      <c r="I3087" s="4">
        <v>430.6785888888889</v>
      </c>
      <c r="J3087" t="s">
        <v>3</v>
      </c>
      <c r="K3087" t="s">
        <v>12</v>
      </c>
      <c r="L3087" s="6">
        <v>3.1210075118405456E-2</v>
      </c>
      <c r="M3087" s="7" t="s">
        <v>9471</v>
      </c>
      <c r="N3087" t="s">
        <v>9403</v>
      </c>
      <c r="O3087">
        <v>275.49599999999998</v>
      </c>
      <c r="P3087">
        <v>1.026</v>
      </c>
      <c r="Q3087">
        <v>3.0000000000000001E-3</v>
      </c>
      <c r="R3087">
        <v>1.0289999999999999</v>
      </c>
      <c r="S3087" s="8">
        <v>401.6962960357219</v>
      </c>
    </row>
    <row r="3088" spans="1:19" x14ac:dyDescent="0.25">
      <c r="A3088" t="s">
        <v>12717</v>
      </c>
      <c r="B3088" t="s">
        <v>6015</v>
      </c>
      <c r="C3088" t="s">
        <v>9388</v>
      </c>
      <c r="D3088" t="s">
        <v>9383</v>
      </c>
      <c r="E3088" s="2">
        <v>45747</v>
      </c>
      <c r="F3088" s="2">
        <v>45777</v>
      </c>
      <c r="G3088" t="s">
        <v>6016</v>
      </c>
      <c r="H3088">
        <v>207.95410000000001</v>
      </c>
      <c r="I3088" s="4">
        <v>224.0257731958763</v>
      </c>
      <c r="J3088" t="s">
        <v>3</v>
      </c>
      <c r="K3088" t="s">
        <v>12</v>
      </c>
      <c r="L3088" s="6">
        <v>-7.1740286693817379E-2</v>
      </c>
      <c r="M3088" s="7" t="s">
        <v>9555</v>
      </c>
      <c r="N3088" t="s">
        <v>9403</v>
      </c>
      <c r="O3088">
        <v>275.49599999999998</v>
      </c>
      <c r="P3088">
        <v>1.026</v>
      </c>
      <c r="Q3088">
        <v>3.0000000000000001E-3</v>
      </c>
      <c r="R3088">
        <v>1.0289999999999999</v>
      </c>
      <c r="S3088" s="8">
        <v>182.43947603406565</v>
      </c>
    </row>
    <row r="3089" spans="1:19" x14ac:dyDescent="0.25">
      <c r="A3089" t="s">
        <v>12718</v>
      </c>
      <c r="B3089" t="s">
        <v>6017</v>
      </c>
      <c r="C3089" t="s">
        <v>9388</v>
      </c>
      <c r="D3089" t="s">
        <v>9383</v>
      </c>
      <c r="E3089" s="2">
        <v>45747</v>
      </c>
      <c r="F3089" s="2">
        <v>45777</v>
      </c>
      <c r="G3089" t="s">
        <v>6018</v>
      </c>
      <c r="H3089">
        <v>475.81099999999998</v>
      </c>
      <c r="I3089" s="4">
        <v>486.84662727272729</v>
      </c>
      <c r="J3089" t="s">
        <v>3</v>
      </c>
      <c r="K3089" t="s">
        <v>12</v>
      </c>
      <c r="L3089" s="6">
        <v>-2.2667564391989248E-2</v>
      </c>
      <c r="M3089" s="7" t="s">
        <v>9532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8">
        <v>358.24662833142639</v>
      </c>
    </row>
    <row r="3090" spans="1:19" x14ac:dyDescent="0.25">
      <c r="A3090" t="s">
        <v>12719</v>
      </c>
      <c r="B3090" t="s">
        <v>6019</v>
      </c>
      <c r="C3090" t="s">
        <v>9388</v>
      </c>
      <c r="D3090" t="s">
        <v>9383</v>
      </c>
      <c r="E3090" s="2">
        <v>45747</v>
      </c>
      <c r="F3090" s="2">
        <v>45777</v>
      </c>
      <c r="G3090" t="s">
        <v>6020</v>
      </c>
      <c r="H3090">
        <v>269.3</v>
      </c>
      <c r="I3090" s="4">
        <v>286.77940000000001</v>
      </c>
      <c r="J3090" t="s">
        <v>3</v>
      </c>
      <c r="K3090" t="s">
        <v>12</v>
      </c>
      <c r="L3090" s="6">
        <v>-6.0950681952748331E-2</v>
      </c>
      <c r="M3090" s="7" t="s">
        <v>9573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8">
        <v>203.42016027305371</v>
      </c>
    </row>
    <row r="3091" spans="1:19" x14ac:dyDescent="0.25">
      <c r="A3091" t="s">
        <v>12720</v>
      </c>
      <c r="B3091" t="s">
        <v>6021</v>
      </c>
      <c r="C3091" t="s">
        <v>9388</v>
      </c>
      <c r="D3091" t="s">
        <v>9383</v>
      </c>
      <c r="E3091" s="2">
        <v>45747</v>
      </c>
      <c r="F3091" s="2">
        <v>45777</v>
      </c>
      <c r="G3091" t="s">
        <v>6022</v>
      </c>
      <c r="H3091">
        <v>85.1999</v>
      </c>
      <c r="I3091" s="4">
        <v>87.977523711340197</v>
      </c>
      <c r="J3091" t="s">
        <v>3</v>
      </c>
      <c r="K3091" t="s">
        <v>12</v>
      </c>
      <c r="L3091" s="6">
        <v>-3.157196968232201E-2</v>
      </c>
      <c r="M3091" s="7" t="s">
        <v>9473</v>
      </c>
      <c r="N3091" t="s">
        <v>9402</v>
      </c>
      <c r="O3091">
        <v>193.684</v>
      </c>
      <c r="P3091">
        <v>0.72699999999999998</v>
      </c>
      <c r="Q3091">
        <v>2E-3</v>
      </c>
      <c r="R3091">
        <v>0.72899999999999998</v>
      </c>
      <c r="S3091" s="8">
        <v>96.334863513315042</v>
      </c>
    </row>
    <row r="3092" spans="1:19" x14ac:dyDescent="0.25">
      <c r="A3092" t="s">
        <v>12721</v>
      </c>
      <c r="B3092" t="s">
        <v>6023</v>
      </c>
      <c r="C3092" t="s">
        <v>9388</v>
      </c>
      <c r="D3092" t="s">
        <v>9383</v>
      </c>
      <c r="E3092" s="2">
        <v>45747</v>
      </c>
      <c r="F3092" s="2">
        <v>45777</v>
      </c>
      <c r="G3092" t="s">
        <v>6024</v>
      </c>
      <c r="H3092">
        <v>54.880899999999997</v>
      </c>
      <c r="I3092" s="4">
        <v>57.426967676767674</v>
      </c>
      <c r="J3092" t="s">
        <v>3</v>
      </c>
      <c r="K3092" t="s">
        <v>12</v>
      </c>
      <c r="L3092" s="6">
        <v>-4.4335749905835664E-2</v>
      </c>
      <c r="M3092" s="7" t="s">
        <v>9475</v>
      </c>
      <c r="N3092" t="s">
        <v>9402</v>
      </c>
      <c r="O3092">
        <v>193.684</v>
      </c>
      <c r="P3092">
        <v>0.72699999999999998</v>
      </c>
      <c r="Q3092">
        <v>2E-3</v>
      </c>
      <c r="R3092">
        <v>0.72899999999999998</v>
      </c>
      <c r="S3092" s="8">
        <v>37.221930165036682</v>
      </c>
    </row>
    <row r="3093" spans="1:19" x14ac:dyDescent="0.25">
      <c r="A3093" t="s">
        <v>12722</v>
      </c>
      <c r="B3093" t="s">
        <v>6025</v>
      </c>
      <c r="C3093" t="s">
        <v>9388</v>
      </c>
      <c r="D3093" t="s">
        <v>9383</v>
      </c>
      <c r="E3093" s="2">
        <v>45747</v>
      </c>
      <c r="F3093" s="2">
        <v>45777</v>
      </c>
      <c r="G3093" t="s">
        <v>6026</v>
      </c>
      <c r="H3093">
        <v>39.000999999999998</v>
      </c>
      <c r="I3093" s="4">
        <v>41.634444444444448</v>
      </c>
      <c r="J3093" t="s">
        <v>3</v>
      </c>
      <c r="K3093" t="s">
        <v>12</v>
      </c>
      <c r="L3093" s="6">
        <v>-6.3251581222812492E-2</v>
      </c>
      <c r="M3093" s="7" t="s">
        <v>9573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8">
        <v>38.941421504182394</v>
      </c>
    </row>
    <row r="3094" spans="1:19" x14ac:dyDescent="0.25">
      <c r="A3094" t="s">
        <v>12723</v>
      </c>
      <c r="B3094" t="s">
        <v>6027</v>
      </c>
      <c r="C3094" t="s">
        <v>9388</v>
      </c>
      <c r="D3094" t="s">
        <v>9383</v>
      </c>
      <c r="E3094" s="2">
        <v>45747</v>
      </c>
      <c r="F3094" s="2">
        <v>45777</v>
      </c>
      <c r="G3094" t="s">
        <v>6028</v>
      </c>
      <c r="H3094">
        <v>38.789000000000001</v>
      </c>
      <c r="I3094" s="4">
        <v>37.068968041237106</v>
      </c>
      <c r="J3094" t="s">
        <v>3</v>
      </c>
      <c r="K3094" t="s">
        <v>12</v>
      </c>
      <c r="L3094" s="6">
        <v>4.6400858983974391E-2</v>
      </c>
      <c r="M3094" s="7" t="s">
        <v>9498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8">
        <v>37.106334108623521</v>
      </c>
    </row>
    <row r="3095" spans="1:19" x14ac:dyDescent="0.25">
      <c r="A3095" t="s">
        <v>12724</v>
      </c>
      <c r="B3095" t="s">
        <v>6029</v>
      </c>
      <c r="C3095" t="s">
        <v>9388</v>
      </c>
      <c r="D3095" t="s">
        <v>9383</v>
      </c>
      <c r="E3095" s="2">
        <v>45747</v>
      </c>
      <c r="F3095" s="2">
        <v>45777</v>
      </c>
      <c r="G3095" t="s">
        <v>6030</v>
      </c>
      <c r="H3095">
        <v>55.55</v>
      </c>
      <c r="I3095" s="4">
        <v>53.6</v>
      </c>
      <c r="J3095" t="s">
        <v>3</v>
      </c>
      <c r="K3095" t="s">
        <v>12</v>
      </c>
      <c r="L3095" s="6">
        <v>3.6380597014925353E-2</v>
      </c>
      <c r="M3095" s="7" t="s">
        <v>9488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8">
        <v>37.265278686191614</v>
      </c>
    </row>
    <row r="3096" spans="1:19" x14ac:dyDescent="0.25">
      <c r="A3096" t="s">
        <v>12725</v>
      </c>
      <c r="B3096" t="s">
        <v>6031</v>
      </c>
      <c r="C3096" t="s">
        <v>9388</v>
      </c>
      <c r="D3096" t="s">
        <v>9383</v>
      </c>
      <c r="E3096" s="2">
        <v>45747</v>
      </c>
      <c r="F3096" s="2">
        <v>45777</v>
      </c>
      <c r="G3096" t="s">
        <v>6032</v>
      </c>
      <c r="H3096">
        <v>37.741999999999997</v>
      </c>
      <c r="I3096" s="4">
        <v>39.31422680412372</v>
      </c>
      <c r="J3096" t="s">
        <v>3</v>
      </c>
      <c r="K3096" t="s">
        <v>12</v>
      </c>
      <c r="L3096" s="6">
        <v>-3.9991294041138548E-2</v>
      </c>
      <c r="M3096" s="7" t="s">
        <v>9475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8">
        <v>36.904041009900496</v>
      </c>
    </row>
    <row r="3097" spans="1:19" x14ac:dyDescent="0.25">
      <c r="A3097" t="s">
        <v>12726</v>
      </c>
      <c r="B3097" t="s">
        <v>6033</v>
      </c>
      <c r="C3097" t="s">
        <v>9388</v>
      </c>
      <c r="D3097" t="s">
        <v>9383</v>
      </c>
      <c r="E3097" s="2">
        <v>45747</v>
      </c>
      <c r="F3097" s="2">
        <v>45777</v>
      </c>
      <c r="G3097" t="s">
        <v>6034</v>
      </c>
      <c r="H3097">
        <v>125</v>
      </c>
      <c r="I3097" s="4">
        <v>130.63917525773195</v>
      </c>
      <c r="J3097" t="s">
        <v>3</v>
      </c>
      <c r="K3097" t="s">
        <v>12</v>
      </c>
      <c r="L3097" s="6">
        <v>-4.3166035353535248E-2</v>
      </c>
      <c r="M3097" s="7" t="s">
        <v>9475</v>
      </c>
      <c r="N3097" t="s">
        <v>9406</v>
      </c>
      <c r="O3097">
        <v>355.26299999999998</v>
      </c>
      <c r="P3097">
        <v>1.3160000000000001</v>
      </c>
      <c r="Q3097">
        <v>0</v>
      </c>
      <c r="R3097">
        <v>1.3160000000000001</v>
      </c>
      <c r="S3097" s="8">
        <v>115.85614754008699</v>
      </c>
    </row>
    <row r="3098" spans="1:19" x14ac:dyDescent="0.25">
      <c r="A3098" t="s">
        <v>12727</v>
      </c>
      <c r="B3098" t="s">
        <v>6035</v>
      </c>
      <c r="C3098" t="s">
        <v>9388</v>
      </c>
      <c r="D3098" t="s">
        <v>9383</v>
      </c>
      <c r="E3098" s="2">
        <v>45747</v>
      </c>
      <c r="F3098" s="2">
        <v>45777</v>
      </c>
      <c r="G3098" t="s">
        <v>6036</v>
      </c>
      <c r="H3098">
        <v>159.2002</v>
      </c>
      <c r="I3098" s="4">
        <v>162.92616060606062</v>
      </c>
      <c r="J3098" t="s">
        <v>3</v>
      </c>
      <c r="K3098" t="s">
        <v>12</v>
      </c>
      <c r="L3098" s="6">
        <v>-2.2869013743407551E-2</v>
      </c>
      <c r="M3098" s="7" t="s">
        <v>9532</v>
      </c>
      <c r="N3098" t="s">
        <v>9406</v>
      </c>
      <c r="O3098">
        <v>355.26299999999998</v>
      </c>
      <c r="P3098">
        <v>1.3160000000000001</v>
      </c>
      <c r="Q3098">
        <v>0</v>
      </c>
      <c r="R3098">
        <v>1.3160000000000001</v>
      </c>
      <c r="S3098" s="8">
        <v>120.63893437418137</v>
      </c>
    </row>
    <row r="3099" spans="1:19" x14ac:dyDescent="0.25">
      <c r="A3099" t="s">
        <v>12728</v>
      </c>
      <c r="B3099" t="s">
        <v>6037</v>
      </c>
      <c r="C3099" t="s">
        <v>9388</v>
      </c>
      <c r="D3099" t="s">
        <v>9383</v>
      </c>
      <c r="E3099" s="2">
        <v>45747</v>
      </c>
      <c r="F3099" s="2">
        <v>45777</v>
      </c>
      <c r="G3099" t="s">
        <v>6038</v>
      </c>
      <c r="H3099">
        <v>124.709</v>
      </c>
      <c r="I3099" s="4">
        <v>127.57731958762886</v>
      </c>
      <c r="J3099" t="s">
        <v>3</v>
      </c>
      <c r="K3099" t="s">
        <v>12</v>
      </c>
      <c r="L3099" s="6">
        <v>-2.2482989898989891E-2</v>
      </c>
      <c r="M3099" s="7" t="s">
        <v>9532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8">
        <v>118.12472014719521</v>
      </c>
    </row>
    <row r="3100" spans="1:19" x14ac:dyDescent="0.25">
      <c r="A3100" t="s">
        <v>12729</v>
      </c>
      <c r="B3100" t="s">
        <v>6039</v>
      </c>
      <c r="C3100" t="s">
        <v>9388</v>
      </c>
      <c r="D3100" t="s">
        <v>9383</v>
      </c>
      <c r="E3100" s="2">
        <v>45747</v>
      </c>
      <c r="F3100" s="2">
        <v>45777</v>
      </c>
      <c r="G3100" t="s">
        <v>6040</v>
      </c>
      <c r="H3100">
        <v>143</v>
      </c>
      <c r="I3100" s="4">
        <v>153.39896907216496</v>
      </c>
      <c r="J3100" t="s">
        <v>3</v>
      </c>
      <c r="K3100" t="s">
        <v>12</v>
      </c>
      <c r="L3100" s="6">
        <v>-6.7790345235455129E-2</v>
      </c>
      <c r="M3100" s="7" t="s">
        <v>9555</v>
      </c>
      <c r="N3100" t="s">
        <v>9402</v>
      </c>
      <c r="O3100">
        <v>193.684</v>
      </c>
      <c r="P3100">
        <v>0.72699999999999998</v>
      </c>
      <c r="Q3100">
        <v>2E-3</v>
      </c>
      <c r="R3100">
        <v>0.72899999999999998</v>
      </c>
      <c r="S3100" s="8">
        <v>121.23136416329881</v>
      </c>
    </row>
    <row r="3101" spans="1:19" x14ac:dyDescent="0.25">
      <c r="A3101" t="s">
        <v>12730</v>
      </c>
      <c r="B3101" t="s">
        <v>6041</v>
      </c>
      <c r="C3101" t="s">
        <v>9388</v>
      </c>
      <c r="D3101" t="s">
        <v>9383</v>
      </c>
      <c r="E3101" s="2">
        <v>45747</v>
      </c>
      <c r="F3101" s="2">
        <v>45777</v>
      </c>
      <c r="G3101" t="s">
        <v>6042</v>
      </c>
      <c r="H3101">
        <v>160.30000000000001</v>
      </c>
      <c r="I3101" s="4">
        <v>155.58080808080808</v>
      </c>
      <c r="J3101" t="s">
        <v>3</v>
      </c>
      <c r="K3101" t="s">
        <v>12</v>
      </c>
      <c r="L3101" s="6">
        <v>3.0332738191852116E-2</v>
      </c>
      <c r="M3101" s="7" t="s">
        <v>9471</v>
      </c>
      <c r="N3101" t="s">
        <v>9402</v>
      </c>
      <c r="O3101">
        <v>193.684</v>
      </c>
      <c r="P3101">
        <v>0.72699999999999998</v>
      </c>
      <c r="Q3101">
        <v>2E-3</v>
      </c>
      <c r="R3101">
        <v>0.72899999999999998</v>
      </c>
      <c r="S3101" s="8">
        <v>120.55223733187151</v>
      </c>
    </row>
    <row r="3102" spans="1:19" x14ac:dyDescent="0.25">
      <c r="A3102" t="s">
        <v>12731</v>
      </c>
      <c r="B3102" t="s">
        <v>6043</v>
      </c>
      <c r="C3102" t="s">
        <v>9388</v>
      </c>
      <c r="D3102" t="s">
        <v>9383</v>
      </c>
      <c r="E3102" s="2">
        <v>45747</v>
      </c>
      <c r="F3102" s="2">
        <v>45777</v>
      </c>
      <c r="G3102" t="s">
        <v>6044</v>
      </c>
      <c r="H3102">
        <v>143.19999999999999</v>
      </c>
      <c r="I3102" s="4">
        <v>140.58383838383841</v>
      </c>
      <c r="J3102" t="s">
        <v>3</v>
      </c>
      <c r="K3102" t="s">
        <v>12</v>
      </c>
      <c r="L3102" s="6">
        <v>1.8609262958225958E-2</v>
      </c>
      <c r="M3102" s="7" t="s">
        <v>9508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8">
        <v>119.62746888056625</v>
      </c>
    </row>
    <row r="3103" spans="1:19" x14ac:dyDescent="0.25">
      <c r="A3103" t="s">
        <v>12732</v>
      </c>
      <c r="B3103" t="s">
        <v>6045</v>
      </c>
      <c r="C3103" t="s">
        <v>9388</v>
      </c>
      <c r="D3103" t="s">
        <v>9383</v>
      </c>
      <c r="E3103" s="2">
        <v>45747</v>
      </c>
      <c r="F3103" s="2">
        <v>45777</v>
      </c>
      <c r="G3103" t="s">
        <v>6046</v>
      </c>
      <c r="H3103">
        <v>140.69999999999999</v>
      </c>
      <c r="I3103" s="4">
        <v>135.02783505154639</v>
      </c>
      <c r="J3103" t="s">
        <v>3</v>
      </c>
      <c r="K3103" t="s">
        <v>12</v>
      </c>
      <c r="L3103" s="6">
        <v>4.2007375340708641E-2</v>
      </c>
      <c r="M3103" s="7" t="s">
        <v>9488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8">
        <v>120.59558585302645</v>
      </c>
    </row>
    <row r="3104" spans="1:19" x14ac:dyDescent="0.25">
      <c r="A3104" t="s">
        <v>12733</v>
      </c>
      <c r="B3104" t="s">
        <v>6047</v>
      </c>
      <c r="C3104" t="s">
        <v>9388</v>
      </c>
      <c r="D3104" t="s">
        <v>9383</v>
      </c>
      <c r="E3104" s="2">
        <v>45747</v>
      </c>
      <c r="F3104" s="2">
        <v>45777</v>
      </c>
      <c r="G3104" t="s">
        <v>6048</v>
      </c>
      <c r="H3104">
        <v>118.4004</v>
      </c>
      <c r="I3104" s="4">
        <v>121.45360824742269</v>
      </c>
      <c r="J3104" t="s">
        <v>3</v>
      </c>
      <c r="K3104" t="s">
        <v>12</v>
      </c>
      <c r="L3104" s="6">
        <v>-2.5138884644767101E-2</v>
      </c>
      <c r="M3104" s="7" t="s">
        <v>9473</v>
      </c>
      <c r="N3104" t="s">
        <v>9400</v>
      </c>
      <c r="O3104">
        <v>175.08600000000001</v>
      </c>
      <c r="P3104">
        <v>0.63100000000000001</v>
      </c>
      <c r="Q3104">
        <v>0.152</v>
      </c>
      <c r="R3104">
        <v>0.78300000000000003</v>
      </c>
      <c r="S3104" s="8">
        <v>119.29513021837842</v>
      </c>
    </row>
    <row r="3105" spans="1:19" x14ac:dyDescent="0.25">
      <c r="A3105" t="s">
        <v>12734</v>
      </c>
      <c r="B3105" t="s">
        <v>6049</v>
      </c>
      <c r="C3105" t="s">
        <v>9388</v>
      </c>
      <c r="D3105" t="s">
        <v>9383</v>
      </c>
      <c r="E3105" s="2">
        <v>45747</v>
      </c>
      <c r="F3105" s="2">
        <v>45777</v>
      </c>
      <c r="G3105" t="s">
        <v>6050</v>
      </c>
      <c r="H3105">
        <v>101.271</v>
      </c>
      <c r="I3105" s="4">
        <v>103.29374226804124</v>
      </c>
      <c r="J3105" t="s">
        <v>3</v>
      </c>
      <c r="K3105" t="s">
        <v>12</v>
      </c>
      <c r="L3105" s="6">
        <v>-1.9582427973152017E-2</v>
      </c>
      <c r="M3105" s="7" t="s">
        <v>9532</v>
      </c>
      <c r="N3105" t="s">
        <v>9400</v>
      </c>
      <c r="O3105">
        <v>175.08600000000001</v>
      </c>
      <c r="P3105">
        <v>0.63100000000000001</v>
      </c>
      <c r="Q3105">
        <v>0.152</v>
      </c>
      <c r="R3105">
        <v>0.78300000000000003</v>
      </c>
      <c r="S3105" s="8">
        <v>99.412608515315355</v>
      </c>
    </row>
    <row r="3106" spans="1:19" x14ac:dyDescent="0.25">
      <c r="A3106" t="s">
        <v>12735</v>
      </c>
      <c r="B3106" t="s">
        <v>6051</v>
      </c>
      <c r="C3106" t="s">
        <v>9388</v>
      </c>
      <c r="D3106" t="s">
        <v>9383</v>
      </c>
      <c r="E3106" s="2">
        <v>45747</v>
      </c>
      <c r="F3106" s="2">
        <v>45777</v>
      </c>
      <c r="G3106" t="s">
        <v>6052</v>
      </c>
      <c r="H3106">
        <v>249.5</v>
      </c>
      <c r="I3106" s="4">
        <v>261.68700618556699</v>
      </c>
      <c r="J3106" t="s">
        <v>3</v>
      </c>
      <c r="K3106" t="s">
        <v>12</v>
      </c>
      <c r="L3106" s="6">
        <v>-4.6570925943968944E-2</v>
      </c>
      <c r="M3106" s="7" t="s">
        <v>9464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8">
        <v>178.94269532756763</v>
      </c>
    </row>
    <row r="3107" spans="1:19" x14ac:dyDescent="0.25">
      <c r="A3107" t="s">
        <v>12736</v>
      </c>
      <c r="B3107" t="s">
        <v>6053</v>
      </c>
      <c r="C3107" t="s">
        <v>9388</v>
      </c>
      <c r="D3107" t="s">
        <v>9383</v>
      </c>
      <c r="E3107" s="2">
        <v>45747</v>
      </c>
      <c r="F3107" s="2">
        <v>45777</v>
      </c>
      <c r="G3107" t="s">
        <v>6054</v>
      </c>
      <c r="H3107">
        <v>345.291</v>
      </c>
      <c r="I3107" s="4">
        <v>367.06342268041243</v>
      </c>
      <c r="J3107" t="s">
        <v>3</v>
      </c>
      <c r="K3107" t="s">
        <v>12</v>
      </c>
      <c r="L3107" s="6">
        <v>-5.9315151919587472E-2</v>
      </c>
      <c r="M3107" s="7" t="s">
        <v>9573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8">
        <v>249.35514319023213</v>
      </c>
    </row>
    <row r="3108" spans="1:19" x14ac:dyDescent="0.25">
      <c r="A3108" t="s">
        <v>12737</v>
      </c>
      <c r="B3108" t="s">
        <v>6055</v>
      </c>
      <c r="C3108" t="s">
        <v>9388</v>
      </c>
      <c r="D3108" t="s">
        <v>9383</v>
      </c>
      <c r="E3108" s="2">
        <v>45747</v>
      </c>
      <c r="F3108" s="2">
        <v>45777</v>
      </c>
      <c r="G3108" t="s">
        <v>6056</v>
      </c>
      <c r="H3108">
        <v>357.54199999999997</v>
      </c>
      <c r="I3108" s="4">
        <v>367.44911443298969</v>
      </c>
      <c r="J3108" t="s">
        <v>3</v>
      </c>
      <c r="K3108" t="s">
        <v>12</v>
      </c>
      <c r="L3108" s="6">
        <v>-2.6961867763043545E-2</v>
      </c>
      <c r="M3108" s="7" t="s">
        <v>9473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8">
        <v>242.46272832659761</v>
      </c>
    </row>
    <row r="3109" spans="1:19" x14ac:dyDescent="0.25">
      <c r="A3109" t="s">
        <v>12738</v>
      </c>
      <c r="B3109" t="s">
        <v>6057</v>
      </c>
      <c r="C3109" t="s">
        <v>9388</v>
      </c>
      <c r="D3109" t="s">
        <v>9383</v>
      </c>
      <c r="E3109" s="2">
        <v>45747</v>
      </c>
      <c r="F3109" s="2">
        <v>45777</v>
      </c>
      <c r="G3109" t="s">
        <v>6058</v>
      </c>
      <c r="H3109">
        <v>324.4443</v>
      </c>
      <c r="I3109" s="4">
        <v>317.27854064039411</v>
      </c>
      <c r="J3109" t="s">
        <v>3</v>
      </c>
      <c r="K3109" t="s">
        <v>12</v>
      </c>
      <c r="L3109" s="6">
        <v>2.2585074128059546E-2</v>
      </c>
      <c r="M3109" s="7" t="s">
        <v>9508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8">
        <v>266.14547038424325</v>
      </c>
    </row>
    <row r="3110" spans="1:19" x14ac:dyDescent="0.25">
      <c r="A3110" t="s">
        <v>12739</v>
      </c>
      <c r="B3110" t="s">
        <v>6059</v>
      </c>
      <c r="C3110" t="s">
        <v>9388</v>
      </c>
      <c r="D3110" t="s">
        <v>9383</v>
      </c>
      <c r="E3110" s="2">
        <v>45747</v>
      </c>
      <c r="F3110" s="2">
        <v>45777</v>
      </c>
      <c r="G3110" t="s">
        <v>6060</v>
      </c>
      <c r="H3110">
        <v>127.7998</v>
      </c>
      <c r="I3110" s="4">
        <v>132.17010309278353</v>
      </c>
      <c r="J3110" t="s">
        <v>3</v>
      </c>
      <c r="K3110" t="s">
        <v>12</v>
      </c>
      <c r="L3110" s="6">
        <v>-3.3065746265746432E-2</v>
      </c>
      <c r="M3110" s="7" t="s">
        <v>9473</v>
      </c>
      <c r="N3110" t="s">
        <v>9404</v>
      </c>
      <c r="O3110">
        <v>355.73599999999999</v>
      </c>
      <c r="P3110">
        <v>1.337</v>
      </c>
      <c r="Q3110">
        <v>0.01</v>
      </c>
      <c r="R3110">
        <v>1.347</v>
      </c>
      <c r="S3110" s="8">
        <v>128.19602656219155</v>
      </c>
    </row>
    <row r="3111" spans="1:19" x14ac:dyDescent="0.25">
      <c r="A3111" t="s">
        <v>12740</v>
      </c>
      <c r="B3111" t="s">
        <v>6061</v>
      </c>
      <c r="C3111" t="s">
        <v>9388</v>
      </c>
      <c r="D3111" t="s">
        <v>9383</v>
      </c>
      <c r="E3111" s="2">
        <v>45747</v>
      </c>
      <c r="F3111" s="2">
        <v>45777</v>
      </c>
      <c r="G3111" t="s">
        <v>6062</v>
      </c>
      <c r="H3111">
        <v>91.899900000000002</v>
      </c>
      <c r="I3111" s="4">
        <v>84.472727272727269</v>
      </c>
      <c r="J3111" t="s">
        <v>3</v>
      </c>
      <c r="K3111" t="s">
        <v>12</v>
      </c>
      <c r="L3111" s="6">
        <v>8.7923913043478352E-2</v>
      </c>
      <c r="M3111" s="7" t="s">
        <v>9536</v>
      </c>
      <c r="N3111" t="s">
        <v>9404</v>
      </c>
      <c r="O3111">
        <v>355.73599999999999</v>
      </c>
      <c r="P3111">
        <v>1.337</v>
      </c>
      <c r="Q3111">
        <v>0.01</v>
      </c>
      <c r="R3111">
        <v>1.347</v>
      </c>
      <c r="S3111" s="8">
        <v>128.94740092887707</v>
      </c>
    </row>
    <row r="3112" spans="1:19" x14ac:dyDescent="0.25">
      <c r="A3112" t="s">
        <v>12741</v>
      </c>
      <c r="B3112" t="s">
        <v>6063</v>
      </c>
      <c r="C3112" t="s">
        <v>9388</v>
      </c>
      <c r="D3112" t="s">
        <v>9383</v>
      </c>
      <c r="E3112" s="2">
        <v>45747</v>
      </c>
      <c r="F3112" s="2">
        <v>45777</v>
      </c>
      <c r="G3112" t="s">
        <v>6064</v>
      </c>
      <c r="H3112">
        <v>301.3</v>
      </c>
      <c r="I3112" s="4">
        <v>293.3</v>
      </c>
      <c r="J3112" t="s">
        <v>3</v>
      </c>
      <c r="K3112" t="s">
        <v>12</v>
      </c>
      <c r="L3112" s="6">
        <v>2.7275826798499825E-2</v>
      </c>
      <c r="M3112" s="7" t="s">
        <v>9471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8">
        <v>247.25996466774365</v>
      </c>
    </row>
    <row r="3113" spans="1:19" x14ac:dyDescent="0.25">
      <c r="A3113" t="s">
        <v>12742</v>
      </c>
      <c r="B3113" t="s">
        <v>6065</v>
      </c>
      <c r="C3113" t="s">
        <v>9388</v>
      </c>
      <c r="D3113" t="s">
        <v>9383</v>
      </c>
      <c r="E3113" s="2">
        <v>45747</v>
      </c>
      <c r="F3113" s="2">
        <v>45777</v>
      </c>
      <c r="G3113" t="s">
        <v>6066</v>
      </c>
      <c r="H3113">
        <v>120.1</v>
      </c>
      <c r="I3113" s="4">
        <v>117.65979381443299</v>
      </c>
      <c r="J3113" t="s">
        <v>3</v>
      </c>
      <c r="K3113" t="s">
        <v>12</v>
      </c>
      <c r="L3113" s="6">
        <v>2.0739507579076388E-2</v>
      </c>
      <c r="M3113" s="7" t="s">
        <v>9508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8">
        <v>108.08231274630215</v>
      </c>
    </row>
    <row r="3114" spans="1:19" x14ac:dyDescent="0.25">
      <c r="A3114" t="s">
        <v>12743</v>
      </c>
      <c r="B3114" t="s">
        <v>6067</v>
      </c>
      <c r="C3114" t="s">
        <v>9388</v>
      </c>
      <c r="D3114" t="s">
        <v>9383</v>
      </c>
      <c r="E3114" s="2">
        <v>45747</v>
      </c>
      <c r="F3114" s="2">
        <v>45777</v>
      </c>
      <c r="G3114" t="s">
        <v>6068</v>
      </c>
      <c r="H3114">
        <v>96.899900000000002</v>
      </c>
      <c r="I3114" s="4">
        <v>101.51010101010101</v>
      </c>
      <c r="J3114" t="s">
        <v>3</v>
      </c>
      <c r="K3114" t="s">
        <v>12</v>
      </c>
      <c r="L3114" s="6">
        <v>-4.541617990944824E-2</v>
      </c>
      <c r="M3114" s="7" t="s">
        <v>9464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8">
        <v>98.979123303766016</v>
      </c>
    </row>
    <row r="3115" spans="1:19" x14ac:dyDescent="0.25">
      <c r="A3115" t="s">
        <v>12744</v>
      </c>
      <c r="B3115" t="s">
        <v>6069</v>
      </c>
      <c r="C3115" t="s">
        <v>9388</v>
      </c>
      <c r="D3115" t="s">
        <v>9383</v>
      </c>
      <c r="E3115" s="2">
        <v>45747</v>
      </c>
      <c r="F3115" s="2">
        <v>45777</v>
      </c>
      <c r="G3115" t="s">
        <v>6070</v>
      </c>
      <c r="H3115">
        <v>169.0772</v>
      </c>
      <c r="I3115" s="4">
        <v>167.32537373737372</v>
      </c>
      <c r="J3115" t="s">
        <v>3</v>
      </c>
      <c r="K3115" t="s">
        <v>12</v>
      </c>
      <c r="L3115" s="6">
        <v>1.0469579260440565E-2</v>
      </c>
      <c r="M3115" s="7" t="s">
        <v>9492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8">
        <v>153.94504812822234</v>
      </c>
    </row>
    <row r="3116" spans="1:19" x14ac:dyDescent="0.25">
      <c r="A3116" t="s">
        <v>12745</v>
      </c>
      <c r="B3116" t="s">
        <v>6071</v>
      </c>
      <c r="C3116" t="s">
        <v>9389</v>
      </c>
      <c r="D3116" t="s">
        <v>9360</v>
      </c>
      <c r="E3116" s="2">
        <v>45747</v>
      </c>
      <c r="F3116" s="2">
        <v>45777</v>
      </c>
      <c r="G3116" t="s">
        <v>6072</v>
      </c>
      <c r="H3116">
        <v>251.1</v>
      </c>
      <c r="I3116" s="4">
        <v>201.47010309278352</v>
      </c>
      <c r="J3116" t="s">
        <v>3</v>
      </c>
      <c r="K3116" t="s">
        <v>1</v>
      </c>
      <c r="L3116" s="6">
        <v>0.24633876761536322</v>
      </c>
      <c r="M3116" s="7" t="s">
        <v>10867</v>
      </c>
      <c r="N3116" t="s">
        <v>9405</v>
      </c>
      <c r="O3116">
        <v>233.39099999999999</v>
      </c>
      <c r="P3116">
        <v>0.873</v>
      </c>
      <c r="Q3116">
        <v>2E-3</v>
      </c>
      <c r="R3116">
        <v>0.875</v>
      </c>
      <c r="S3116" s="8">
        <v>131.48449706317879</v>
      </c>
    </row>
    <row r="3117" spans="1:19" x14ac:dyDescent="0.25">
      <c r="A3117" t="s">
        <v>12746</v>
      </c>
      <c r="B3117" t="s">
        <v>6073</v>
      </c>
      <c r="C3117" t="s">
        <v>9389</v>
      </c>
      <c r="D3117" t="s">
        <v>9383</v>
      </c>
      <c r="E3117" s="2">
        <v>45747</v>
      </c>
      <c r="F3117" s="2">
        <v>45777</v>
      </c>
      <c r="G3117" t="s">
        <v>6074</v>
      </c>
      <c r="H3117">
        <v>1.5269999999999999</v>
      </c>
      <c r="I3117" s="4">
        <v>1.5843737373737374</v>
      </c>
      <c r="J3117" t="s">
        <v>3</v>
      </c>
      <c r="K3117" t="s">
        <v>1</v>
      </c>
      <c r="L3117" s="6">
        <v>-3.6212249686011888E-2</v>
      </c>
      <c r="M3117" s="7" t="s">
        <v>9475</v>
      </c>
      <c r="N3117" t="s">
        <v>9400</v>
      </c>
      <c r="O3117">
        <v>175.08600000000001</v>
      </c>
      <c r="P3117">
        <v>0.63100000000000001</v>
      </c>
      <c r="Q3117">
        <v>0.152</v>
      </c>
      <c r="R3117">
        <v>0.78300000000000003</v>
      </c>
      <c r="S3117" s="8">
        <v>1.7207374273082461</v>
      </c>
    </row>
    <row r="3118" spans="1:19" x14ac:dyDescent="0.25">
      <c r="A3118" t="s">
        <v>12747</v>
      </c>
      <c r="B3118" t="s">
        <v>6075</v>
      </c>
      <c r="C3118" t="s">
        <v>9388</v>
      </c>
      <c r="D3118" t="s">
        <v>9383</v>
      </c>
      <c r="E3118" s="2">
        <v>45747</v>
      </c>
      <c r="F3118" s="2">
        <v>45777</v>
      </c>
      <c r="G3118" t="s">
        <v>6076</v>
      </c>
      <c r="H3118">
        <v>131.81010000000001</v>
      </c>
      <c r="I3118" s="4">
        <v>136.77481212121211</v>
      </c>
      <c r="J3118" t="s">
        <v>3</v>
      </c>
      <c r="K3118" t="s">
        <v>12</v>
      </c>
      <c r="L3118" s="6">
        <v>-3.6298438610263162E-2</v>
      </c>
      <c r="M3118" s="7" t="s">
        <v>9475</v>
      </c>
      <c r="N3118" t="s">
        <v>9399</v>
      </c>
      <c r="O3118">
        <v>365.22199999999998</v>
      </c>
      <c r="P3118">
        <v>1.357</v>
      </c>
      <c r="Q3118">
        <v>2E-3</v>
      </c>
      <c r="R3118">
        <v>1.359</v>
      </c>
      <c r="S3118" s="8">
        <v>128.65841078784416</v>
      </c>
    </row>
    <row r="3119" spans="1:19" x14ac:dyDescent="0.25">
      <c r="A3119" t="s">
        <v>12748</v>
      </c>
      <c r="B3119" t="s">
        <v>6077</v>
      </c>
      <c r="C3119" t="s">
        <v>9388</v>
      </c>
      <c r="D3119" t="s">
        <v>9383</v>
      </c>
      <c r="E3119" s="2">
        <v>45747</v>
      </c>
      <c r="F3119" s="2">
        <v>45777</v>
      </c>
      <c r="G3119" t="s">
        <v>6078</v>
      </c>
      <c r="H3119">
        <v>494.22949999999997</v>
      </c>
      <c r="I3119" s="4">
        <v>500.53161717171719</v>
      </c>
      <c r="J3119" t="s">
        <v>3</v>
      </c>
      <c r="K3119" t="s">
        <v>12</v>
      </c>
      <c r="L3119" s="6">
        <v>-1.2590847322148546E-2</v>
      </c>
      <c r="M3119" s="7" t="s">
        <v>9486</v>
      </c>
      <c r="N3119" t="s">
        <v>9399</v>
      </c>
      <c r="O3119">
        <v>365.22199999999998</v>
      </c>
      <c r="P3119">
        <v>1.357</v>
      </c>
      <c r="Q3119">
        <v>2E-3</v>
      </c>
      <c r="R3119">
        <v>1.359</v>
      </c>
      <c r="S3119" s="8">
        <v>503.52197222866192</v>
      </c>
    </row>
    <row r="3120" spans="1:19" x14ac:dyDescent="0.25">
      <c r="A3120" t="s">
        <v>12749</v>
      </c>
      <c r="B3120" t="s">
        <v>6079</v>
      </c>
      <c r="C3120" t="s">
        <v>9389</v>
      </c>
      <c r="D3120" t="s">
        <v>9360</v>
      </c>
      <c r="E3120" s="2">
        <v>45747</v>
      </c>
      <c r="F3120" s="2">
        <v>45777</v>
      </c>
      <c r="G3120" t="s">
        <v>6080</v>
      </c>
      <c r="H3120">
        <v>33</v>
      </c>
      <c r="I3120" s="4">
        <v>32.646464646464644</v>
      </c>
      <c r="J3120" t="s">
        <v>3</v>
      </c>
      <c r="K3120" t="s">
        <v>12</v>
      </c>
      <c r="L3120" s="6">
        <v>1.0829207920792117E-2</v>
      </c>
      <c r="M3120" s="7" t="s">
        <v>9492</v>
      </c>
      <c r="N3120" t="s">
        <v>9405</v>
      </c>
      <c r="O3120">
        <v>233.39099999999999</v>
      </c>
      <c r="P3120">
        <v>0.873</v>
      </c>
      <c r="Q3120">
        <v>2E-3</v>
      </c>
      <c r="R3120">
        <v>0.875</v>
      </c>
      <c r="S3120" s="8">
        <v>16.147218937583361</v>
      </c>
    </row>
    <row r="3121" spans="1:19" x14ac:dyDescent="0.25">
      <c r="A3121" t="s">
        <v>12750</v>
      </c>
      <c r="B3121" t="s">
        <v>6081</v>
      </c>
      <c r="C3121" t="s">
        <v>9389</v>
      </c>
      <c r="D3121" t="s">
        <v>9360</v>
      </c>
      <c r="E3121" s="2">
        <v>45747</v>
      </c>
      <c r="F3121" s="2">
        <v>45777</v>
      </c>
      <c r="G3121" t="s">
        <v>6082</v>
      </c>
      <c r="H3121">
        <v>113.1</v>
      </c>
      <c r="I3121" s="4">
        <v>112.42626262626263</v>
      </c>
      <c r="J3121" t="s">
        <v>3</v>
      </c>
      <c r="K3121" t="s">
        <v>12</v>
      </c>
      <c r="L3121" s="6">
        <v>5.9927045336112261E-3</v>
      </c>
      <c r="M3121" s="7" t="s">
        <v>9492</v>
      </c>
      <c r="N3121" t="s">
        <v>9405</v>
      </c>
      <c r="O3121">
        <v>233.39099999999999</v>
      </c>
      <c r="P3121">
        <v>0.873</v>
      </c>
      <c r="Q3121">
        <v>2E-3</v>
      </c>
      <c r="R3121">
        <v>0.875</v>
      </c>
      <c r="S3121" s="8">
        <v>69.202366875357257</v>
      </c>
    </row>
    <row r="3122" spans="1:19" x14ac:dyDescent="0.25">
      <c r="A3122" t="s">
        <v>12750</v>
      </c>
      <c r="B3122" t="s">
        <v>6081</v>
      </c>
      <c r="C3122" t="s">
        <v>9389</v>
      </c>
      <c r="D3122" t="s">
        <v>9360</v>
      </c>
      <c r="E3122" s="2">
        <v>45747</v>
      </c>
      <c r="F3122" s="2">
        <v>45777</v>
      </c>
      <c r="G3122" t="s">
        <v>6082</v>
      </c>
      <c r="H3122">
        <v>113.1</v>
      </c>
      <c r="I3122" s="4">
        <v>112.42626262626263</v>
      </c>
      <c r="J3122" t="s">
        <v>3</v>
      </c>
      <c r="K3122" t="s">
        <v>12</v>
      </c>
      <c r="L3122" s="6">
        <v>5.9927045336112261E-3</v>
      </c>
      <c r="M3122" s="7" t="s">
        <v>9492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8">
        <v>69.202366875357257</v>
      </c>
    </row>
    <row r="3123" spans="1:19" x14ac:dyDescent="0.25">
      <c r="A3123" t="s">
        <v>12751</v>
      </c>
      <c r="B3123" t="s">
        <v>6083</v>
      </c>
      <c r="C3123" t="s">
        <v>9389</v>
      </c>
      <c r="D3123" t="s">
        <v>9360</v>
      </c>
      <c r="E3123" s="2">
        <v>45747</v>
      </c>
      <c r="F3123" s="2">
        <v>45777</v>
      </c>
      <c r="G3123" t="s">
        <v>6084</v>
      </c>
      <c r="H3123">
        <v>17.79</v>
      </c>
      <c r="I3123" s="4">
        <v>0</v>
      </c>
      <c r="J3123" t="s">
        <v>3</v>
      </c>
      <c r="K3123" t="s">
        <v>1</v>
      </c>
      <c r="L3123" s="6" t="s">
        <v>9359</v>
      </c>
      <c r="M3123" s="7" t="s">
        <v>9359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8">
        <v>4.6134911250238178</v>
      </c>
    </row>
    <row r="3124" spans="1:19" x14ac:dyDescent="0.25">
      <c r="A3124" t="s">
        <v>12752</v>
      </c>
      <c r="B3124" t="s">
        <v>6085</v>
      </c>
      <c r="C3124" t="s">
        <v>9389</v>
      </c>
      <c r="D3124" t="s">
        <v>9360</v>
      </c>
      <c r="E3124" s="2">
        <v>45747</v>
      </c>
      <c r="F3124" s="2">
        <v>45777</v>
      </c>
      <c r="G3124" t="s">
        <v>6086</v>
      </c>
      <c r="H3124">
        <v>9.32</v>
      </c>
      <c r="I3124" s="4">
        <v>5.53969696969697</v>
      </c>
      <c r="J3124" t="s">
        <v>3</v>
      </c>
      <c r="K3124" t="s">
        <v>1</v>
      </c>
      <c r="L3124" s="6">
        <v>0.68240249439308576</v>
      </c>
      <c r="M3124" s="7" t="s">
        <v>12753</v>
      </c>
      <c r="N3124" t="s">
        <v>9400</v>
      </c>
      <c r="O3124">
        <v>175.08600000000001</v>
      </c>
      <c r="P3124">
        <v>0.63100000000000001</v>
      </c>
      <c r="Q3124">
        <v>0.152</v>
      </c>
      <c r="R3124">
        <v>0.78300000000000003</v>
      </c>
      <c r="S3124" s="8">
        <v>2.5374201187630994</v>
      </c>
    </row>
    <row r="3125" spans="1:19" x14ac:dyDescent="0.25">
      <c r="A3125" t="s">
        <v>12754</v>
      </c>
      <c r="B3125" t="s">
        <v>6087</v>
      </c>
      <c r="C3125" t="s">
        <v>9388</v>
      </c>
      <c r="D3125" t="s">
        <v>9360</v>
      </c>
      <c r="E3125" s="2">
        <v>45747</v>
      </c>
      <c r="F3125" s="2">
        <v>45777</v>
      </c>
      <c r="G3125" t="s">
        <v>6088</v>
      </c>
      <c r="H3125">
        <v>37.35</v>
      </c>
      <c r="I3125" s="4">
        <v>35.911111111111119</v>
      </c>
      <c r="J3125" t="s">
        <v>3</v>
      </c>
      <c r="K3125" t="s">
        <v>12</v>
      </c>
      <c r="L3125" s="6">
        <v>4.0068069306930409E-2</v>
      </c>
      <c r="M3125" s="7" t="s">
        <v>9488</v>
      </c>
      <c r="N3125" t="s">
        <v>9400</v>
      </c>
      <c r="O3125">
        <v>175.08600000000001</v>
      </c>
      <c r="P3125">
        <v>0.63100000000000001</v>
      </c>
      <c r="Q3125">
        <v>0.152</v>
      </c>
      <c r="R3125">
        <v>0.78300000000000003</v>
      </c>
      <c r="S3125" s="8">
        <v>30.981712801660098</v>
      </c>
    </row>
    <row r="3126" spans="1:19" x14ac:dyDescent="0.25">
      <c r="A3126" t="s">
        <v>12755</v>
      </c>
      <c r="B3126" t="s">
        <v>6089</v>
      </c>
      <c r="C3126" t="s">
        <v>9389</v>
      </c>
      <c r="D3126" t="s">
        <v>9360</v>
      </c>
      <c r="E3126" s="2">
        <v>45747</v>
      </c>
      <c r="F3126" s="2">
        <v>45777</v>
      </c>
      <c r="G3126" t="s">
        <v>6090</v>
      </c>
      <c r="H3126">
        <v>13.81</v>
      </c>
      <c r="I3126" s="4">
        <v>14.180808080808081</v>
      </c>
      <c r="J3126" t="s">
        <v>3</v>
      </c>
      <c r="K3126" t="s">
        <v>1</v>
      </c>
      <c r="L3126" s="6">
        <v>-2.6148586081629732E-2</v>
      </c>
      <c r="M3126" s="7" t="s">
        <v>9473</v>
      </c>
      <c r="N3126" t="s">
        <v>9404</v>
      </c>
      <c r="O3126">
        <v>355.73599999999999</v>
      </c>
      <c r="P3126">
        <v>1.337</v>
      </c>
      <c r="Q3126">
        <v>0.01</v>
      </c>
      <c r="R3126">
        <v>1.347</v>
      </c>
      <c r="S3126" s="8">
        <v>5.766863906279772</v>
      </c>
    </row>
    <row r="3127" spans="1:19" x14ac:dyDescent="0.25">
      <c r="A3127" t="s">
        <v>12756</v>
      </c>
      <c r="B3127" t="s">
        <v>6091</v>
      </c>
      <c r="C3127" t="s">
        <v>9389</v>
      </c>
      <c r="D3127" t="s">
        <v>9360</v>
      </c>
      <c r="E3127" s="2">
        <v>45747</v>
      </c>
      <c r="F3127" s="2">
        <v>45777</v>
      </c>
      <c r="G3127" t="s">
        <v>6092</v>
      </c>
      <c r="H3127">
        <v>22</v>
      </c>
      <c r="I3127" s="4">
        <v>20.200000000000003</v>
      </c>
      <c r="J3127" t="s">
        <v>3</v>
      </c>
      <c r="K3127" t="s">
        <v>12</v>
      </c>
      <c r="L3127" s="6">
        <v>8.9108910891088966E-2</v>
      </c>
      <c r="M3127" s="7" t="s">
        <v>9536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8">
        <v>23.067455625119088</v>
      </c>
    </row>
    <row r="3128" spans="1:19" x14ac:dyDescent="0.25">
      <c r="A3128" t="s">
        <v>12757</v>
      </c>
      <c r="B3128" t="s">
        <v>6093</v>
      </c>
      <c r="C3128" t="s">
        <v>9388</v>
      </c>
      <c r="D3128" t="s">
        <v>9360</v>
      </c>
      <c r="E3128" s="2">
        <v>45747</v>
      </c>
      <c r="F3128" s="2">
        <v>45777</v>
      </c>
      <c r="G3128" t="s">
        <v>6094</v>
      </c>
      <c r="H3128">
        <v>43.35</v>
      </c>
      <c r="I3128" s="4">
        <v>36.768080808080803</v>
      </c>
      <c r="J3128" t="s">
        <v>3</v>
      </c>
      <c r="K3128" t="s">
        <v>12</v>
      </c>
      <c r="L3128" s="6">
        <v>0.17901176910143857</v>
      </c>
      <c r="M3128" s="7" t="s">
        <v>9529</v>
      </c>
      <c r="N3128" t="s">
        <v>9399</v>
      </c>
      <c r="O3128">
        <v>365.22199999999998</v>
      </c>
      <c r="P3128">
        <v>1.357</v>
      </c>
      <c r="Q3128">
        <v>2E-3</v>
      </c>
      <c r="R3128">
        <v>1.359</v>
      </c>
      <c r="S3128" s="8">
        <v>38.131338832812425</v>
      </c>
    </row>
    <row r="3129" spans="1:19" x14ac:dyDescent="0.25">
      <c r="A3129" t="s">
        <v>12758</v>
      </c>
      <c r="B3129" t="s">
        <v>6095</v>
      </c>
      <c r="C3129" t="s">
        <v>9389</v>
      </c>
      <c r="D3129" t="s">
        <v>9360</v>
      </c>
      <c r="E3129" s="2">
        <v>45747</v>
      </c>
      <c r="F3129" s="2">
        <v>45777</v>
      </c>
      <c r="G3129" t="s">
        <v>6096</v>
      </c>
      <c r="H3129">
        <v>0</v>
      </c>
      <c r="I3129" s="4">
        <v>1.020618556701031E-2</v>
      </c>
      <c r="J3129" t="s">
        <v>3</v>
      </c>
      <c r="K3129" t="s">
        <v>1</v>
      </c>
      <c r="L3129" s="6">
        <v>-1</v>
      </c>
      <c r="M3129" s="7" t="s">
        <v>11114</v>
      </c>
      <c r="N3129" t="s">
        <v>9399</v>
      </c>
      <c r="O3129">
        <v>365.22199999999998</v>
      </c>
      <c r="P3129">
        <v>1.357</v>
      </c>
      <c r="Q3129">
        <v>2E-3</v>
      </c>
      <c r="R3129">
        <v>1.359</v>
      </c>
      <c r="S3129" s="8">
        <v>5.8129988175300102</v>
      </c>
    </row>
    <row r="3130" spans="1:19" x14ac:dyDescent="0.25">
      <c r="A3130" t="s">
        <v>12759</v>
      </c>
      <c r="B3130" t="s">
        <v>6097</v>
      </c>
      <c r="C3130" t="s">
        <v>9388</v>
      </c>
      <c r="D3130" t="s">
        <v>9383</v>
      </c>
      <c r="E3130" s="2">
        <v>45747</v>
      </c>
      <c r="F3130" s="2">
        <v>45777</v>
      </c>
      <c r="G3130" t="s">
        <v>6098</v>
      </c>
      <c r="H3130">
        <v>34.799999999999997</v>
      </c>
      <c r="I3130" s="4">
        <v>33.068041237113405</v>
      </c>
      <c r="J3130" t="s">
        <v>3</v>
      </c>
      <c r="K3130" t="s">
        <v>1</v>
      </c>
      <c r="L3130" s="6">
        <v>5.2375607931163248E-2</v>
      </c>
      <c r="M3130" s="7" t="s">
        <v>9498</v>
      </c>
      <c r="N3130" t="s">
        <v>9405</v>
      </c>
      <c r="O3130">
        <v>233.39099999999999</v>
      </c>
      <c r="P3130">
        <v>0.873</v>
      </c>
      <c r="Q3130">
        <v>2E-3</v>
      </c>
      <c r="R3130">
        <v>0.875</v>
      </c>
      <c r="S3130" s="8">
        <v>67.031263212579645</v>
      </c>
    </row>
    <row r="3131" spans="1:19" x14ac:dyDescent="0.25">
      <c r="A3131" t="s">
        <v>12760</v>
      </c>
      <c r="B3131" t="s">
        <v>6099</v>
      </c>
      <c r="C3131" t="s">
        <v>9388</v>
      </c>
      <c r="D3131" t="s">
        <v>9383</v>
      </c>
      <c r="E3131" s="2">
        <v>45747</v>
      </c>
      <c r="F3131" s="2">
        <v>45777</v>
      </c>
      <c r="G3131" t="s">
        <v>6100</v>
      </c>
      <c r="H3131">
        <v>44.328000000000003</v>
      </c>
      <c r="I3131" s="4">
        <v>63.166828282828284</v>
      </c>
      <c r="J3131" t="s">
        <v>3</v>
      </c>
      <c r="K3131" t="s">
        <v>1</v>
      </c>
      <c r="L3131" s="6">
        <v>-0.2982392625204765</v>
      </c>
      <c r="M3131" s="7" t="s">
        <v>9723</v>
      </c>
      <c r="N3131" t="s">
        <v>9402</v>
      </c>
      <c r="O3131">
        <v>193.684</v>
      </c>
      <c r="P3131">
        <v>0.72699999999999998</v>
      </c>
      <c r="Q3131">
        <v>2E-3</v>
      </c>
      <c r="R3131">
        <v>0.72899999999999998</v>
      </c>
      <c r="S3131" s="8">
        <v>119.80086296518598</v>
      </c>
    </row>
    <row r="3132" spans="1:19" x14ac:dyDescent="0.25">
      <c r="A3132" t="s">
        <v>12761</v>
      </c>
      <c r="B3132" t="s">
        <v>6101</v>
      </c>
      <c r="C3132" t="s">
        <v>9388</v>
      </c>
      <c r="D3132" t="s">
        <v>9383</v>
      </c>
      <c r="E3132" s="2">
        <v>45747</v>
      </c>
      <c r="F3132" s="2">
        <v>45777</v>
      </c>
      <c r="G3132" t="s">
        <v>6102</v>
      </c>
      <c r="H3132">
        <v>62.552</v>
      </c>
      <c r="I3132" s="4">
        <v>88.468237113402054</v>
      </c>
      <c r="J3132" t="s">
        <v>3</v>
      </c>
      <c r="K3132" t="s">
        <v>1</v>
      </c>
      <c r="L3132" s="6">
        <v>-0.29294397581565468</v>
      </c>
      <c r="M3132" s="7" t="s">
        <v>9929</v>
      </c>
      <c r="N3132" t="s">
        <v>9402</v>
      </c>
      <c r="O3132">
        <v>193.684</v>
      </c>
      <c r="P3132">
        <v>0.72699999999999998</v>
      </c>
      <c r="Q3132">
        <v>2E-3</v>
      </c>
      <c r="R3132">
        <v>0.72899999999999998</v>
      </c>
      <c r="S3132" s="8">
        <v>118.03802310488534</v>
      </c>
    </row>
    <row r="3133" spans="1:19" x14ac:dyDescent="0.25">
      <c r="A3133" t="s">
        <v>12762</v>
      </c>
      <c r="B3133" t="s">
        <v>6103</v>
      </c>
      <c r="C3133" t="s">
        <v>9388</v>
      </c>
      <c r="D3133" t="s">
        <v>9383</v>
      </c>
      <c r="E3133" s="2">
        <v>45747</v>
      </c>
      <c r="F3133" s="2">
        <v>45777</v>
      </c>
      <c r="G3133" t="s">
        <v>6104</v>
      </c>
      <c r="H3133">
        <v>50.4</v>
      </c>
      <c r="I3133" s="4">
        <v>47.458762886597938</v>
      </c>
      <c r="J3133" t="s">
        <v>3</v>
      </c>
      <c r="K3133" t="s">
        <v>1</v>
      </c>
      <c r="L3133" s="6">
        <v>6.197458455522975E-2</v>
      </c>
      <c r="M3133" s="7" t="s">
        <v>9534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8">
        <v>118.78939747157087</v>
      </c>
    </row>
    <row r="3134" spans="1:19" x14ac:dyDescent="0.25">
      <c r="A3134" t="s">
        <v>12763</v>
      </c>
      <c r="B3134" t="s">
        <v>6105</v>
      </c>
      <c r="C3134" t="s">
        <v>9388</v>
      </c>
      <c r="D3134" t="s">
        <v>9383</v>
      </c>
      <c r="E3134" s="2">
        <v>45747</v>
      </c>
      <c r="F3134" s="2">
        <v>45777</v>
      </c>
      <c r="G3134" t="s">
        <v>6106</v>
      </c>
      <c r="H3134">
        <v>40.317</v>
      </c>
      <c r="I3134" s="4">
        <v>37.566009278350514</v>
      </c>
      <c r="J3134" t="s">
        <v>3</v>
      </c>
      <c r="K3134" t="s">
        <v>1</v>
      </c>
      <c r="L3134" s="6">
        <v>7.3230848165575457E-2</v>
      </c>
      <c r="M3134" s="7" t="s">
        <v>9547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8">
        <v>89.688090269558487</v>
      </c>
    </row>
    <row r="3135" spans="1:19" x14ac:dyDescent="0.25">
      <c r="A3135" t="s">
        <v>12764</v>
      </c>
      <c r="B3135" t="s">
        <v>6107</v>
      </c>
      <c r="C3135" t="s">
        <v>9388</v>
      </c>
      <c r="D3135" t="s">
        <v>9383</v>
      </c>
      <c r="E3135" s="2">
        <v>45747</v>
      </c>
      <c r="F3135" s="2">
        <v>45777</v>
      </c>
      <c r="G3135" t="s">
        <v>6108</v>
      </c>
      <c r="H3135">
        <v>40.768099999999997</v>
      </c>
      <c r="I3135" s="4">
        <v>39.293814432989691</v>
      </c>
      <c r="J3135" t="s">
        <v>3</v>
      </c>
      <c r="K3135" t="s">
        <v>1</v>
      </c>
      <c r="L3135" s="6">
        <v>3.7519532992260185E-2</v>
      </c>
      <c r="M3135" s="7" t="s">
        <v>9488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8">
        <v>90.901848861896639</v>
      </c>
    </row>
    <row r="3136" spans="1:19" x14ac:dyDescent="0.25">
      <c r="A3136" t="s">
        <v>12765</v>
      </c>
      <c r="B3136" t="s">
        <v>6109</v>
      </c>
      <c r="C3136" t="s">
        <v>9388</v>
      </c>
      <c r="D3136" t="s">
        <v>9383</v>
      </c>
      <c r="E3136" s="2">
        <v>45747</v>
      </c>
      <c r="F3136" s="2">
        <v>45777</v>
      </c>
      <c r="G3136" t="s">
        <v>6110</v>
      </c>
      <c r="H3136">
        <v>47.8</v>
      </c>
      <c r="I3136" s="4">
        <v>43.580412371134024</v>
      </c>
      <c r="J3136" t="s">
        <v>3</v>
      </c>
      <c r="K3136" t="s">
        <v>1</v>
      </c>
      <c r="L3136" s="6">
        <v>9.6823031249260616E-2</v>
      </c>
      <c r="M3136" s="7" t="s">
        <v>9732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8">
        <v>91.248637031136113</v>
      </c>
    </row>
    <row r="3137" spans="1:19" x14ac:dyDescent="0.25">
      <c r="A3137" t="s">
        <v>12766</v>
      </c>
      <c r="B3137" t="s">
        <v>6111</v>
      </c>
      <c r="C3137" t="s">
        <v>9388</v>
      </c>
      <c r="D3137" t="s">
        <v>9383</v>
      </c>
      <c r="E3137" s="2">
        <v>45747</v>
      </c>
      <c r="F3137" s="2">
        <v>45777</v>
      </c>
      <c r="G3137" t="s">
        <v>6112</v>
      </c>
      <c r="H3137">
        <v>42.3</v>
      </c>
      <c r="I3137" s="4">
        <v>41.232887628865981</v>
      </c>
      <c r="J3137" t="s">
        <v>3</v>
      </c>
      <c r="K3137" t="s">
        <v>1</v>
      </c>
      <c r="L3137" s="6">
        <v>2.5880127066020941E-2</v>
      </c>
      <c r="M3137" s="7" t="s">
        <v>9471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8">
        <v>91.638773721530512</v>
      </c>
    </row>
    <row r="3138" spans="1:19" x14ac:dyDescent="0.25">
      <c r="A3138" t="s">
        <v>12767</v>
      </c>
      <c r="B3138" t="s">
        <v>6113</v>
      </c>
      <c r="C3138" t="s">
        <v>9388</v>
      </c>
      <c r="D3138" t="s">
        <v>9383</v>
      </c>
      <c r="E3138" s="2">
        <v>45747</v>
      </c>
      <c r="F3138" s="2">
        <v>45777</v>
      </c>
      <c r="G3138" t="s">
        <v>6114</v>
      </c>
      <c r="H3138">
        <v>141.2002</v>
      </c>
      <c r="I3138" s="4">
        <v>148.81961259079904</v>
      </c>
      <c r="J3138" t="s">
        <v>3</v>
      </c>
      <c r="K3138" t="s">
        <v>12</v>
      </c>
      <c r="L3138" s="6">
        <v>-5.1198981492780238E-2</v>
      </c>
      <c r="M3138" s="7" t="s">
        <v>9464</v>
      </c>
      <c r="N3138" t="s">
        <v>9406</v>
      </c>
      <c r="O3138">
        <v>355.26299999999998</v>
      </c>
      <c r="P3138">
        <v>1.3160000000000001</v>
      </c>
      <c r="Q3138">
        <v>0</v>
      </c>
      <c r="R3138">
        <v>1.3160000000000001</v>
      </c>
      <c r="S3138" s="8">
        <v>120.66783338828466</v>
      </c>
    </row>
    <row r="3139" spans="1:19" x14ac:dyDescent="0.25">
      <c r="A3139" t="s">
        <v>12768</v>
      </c>
      <c r="B3139" t="s">
        <v>6115</v>
      </c>
      <c r="C3139" t="s">
        <v>9388</v>
      </c>
      <c r="D3139" t="s">
        <v>9383</v>
      </c>
      <c r="E3139" s="2">
        <v>45747</v>
      </c>
      <c r="F3139" s="2">
        <v>45777</v>
      </c>
      <c r="G3139" t="s">
        <v>6116</v>
      </c>
      <c r="H3139">
        <v>116.81</v>
      </c>
      <c r="I3139" s="4">
        <v>118.72166931818182</v>
      </c>
      <c r="J3139" t="s">
        <v>3</v>
      </c>
      <c r="K3139" t="s">
        <v>12</v>
      </c>
      <c r="L3139" s="6">
        <v>-1.6102109489872674E-2</v>
      </c>
      <c r="M3139" s="7" t="s">
        <v>9532</v>
      </c>
      <c r="N3139" t="s">
        <v>9406</v>
      </c>
      <c r="O3139">
        <v>355.26299999999998</v>
      </c>
      <c r="P3139">
        <v>1.3160000000000001</v>
      </c>
      <c r="Q3139">
        <v>0</v>
      </c>
      <c r="R3139">
        <v>1.3160000000000001</v>
      </c>
      <c r="S3139" s="8">
        <v>120.63893437418137</v>
      </c>
    </row>
    <row r="3140" spans="1:19" x14ac:dyDescent="0.25">
      <c r="A3140" t="s">
        <v>12769</v>
      </c>
      <c r="B3140" t="s">
        <v>6117</v>
      </c>
      <c r="C3140" t="s">
        <v>9389</v>
      </c>
      <c r="D3140" t="s">
        <v>9360</v>
      </c>
      <c r="E3140" s="2">
        <v>45757</v>
      </c>
      <c r="F3140" s="2">
        <v>45777</v>
      </c>
      <c r="G3140" t="s">
        <v>6118</v>
      </c>
      <c r="H3140">
        <v>40.700000000000003</v>
      </c>
      <c r="I3140" s="4">
        <v>73.250505050505055</v>
      </c>
      <c r="J3140" t="s">
        <v>3</v>
      </c>
      <c r="K3140" t="s">
        <v>1</v>
      </c>
      <c r="L3140" s="6">
        <v>-0.44437243167213658</v>
      </c>
      <c r="M3140" s="7" t="s">
        <v>10131</v>
      </c>
      <c r="N3140" t="s">
        <v>9400</v>
      </c>
      <c r="O3140">
        <v>175.08600000000001</v>
      </c>
      <c r="P3140">
        <v>0.63100000000000001</v>
      </c>
      <c r="Q3140">
        <v>0.152</v>
      </c>
      <c r="R3140">
        <v>0.78300000000000003</v>
      </c>
      <c r="S3140" s="8">
        <v>92.269822500476351</v>
      </c>
    </row>
    <row r="3141" spans="1:19" x14ac:dyDescent="0.25">
      <c r="A3141" t="s">
        <v>12770</v>
      </c>
      <c r="B3141" t="s">
        <v>6119</v>
      </c>
      <c r="C3141" t="s">
        <v>9389</v>
      </c>
      <c r="D3141" t="s">
        <v>9360</v>
      </c>
      <c r="E3141" s="2">
        <v>45747</v>
      </c>
      <c r="F3141" s="2">
        <v>45777</v>
      </c>
      <c r="G3141" t="s">
        <v>6120</v>
      </c>
      <c r="H3141">
        <v>496</v>
      </c>
      <c r="I3141" s="4">
        <v>524.38383838383834</v>
      </c>
      <c r="J3141" t="s">
        <v>3</v>
      </c>
      <c r="K3141" t="s">
        <v>12</v>
      </c>
      <c r="L3141" s="6">
        <v>-5.4127980891474303E-2</v>
      </c>
      <c r="M3141" s="7" t="s">
        <v>9464</v>
      </c>
      <c r="N3141" t="s">
        <v>9400</v>
      </c>
      <c r="O3141">
        <v>175.08600000000001</v>
      </c>
      <c r="P3141">
        <v>0.63100000000000001</v>
      </c>
      <c r="Q3141">
        <v>0.152</v>
      </c>
      <c r="R3141">
        <v>0.78300000000000003</v>
      </c>
      <c r="S3141" s="8">
        <v>357.54556218934584</v>
      </c>
    </row>
    <row r="3142" spans="1:19" x14ac:dyDescent="0.25">
      <c r="A3142" t="s">
        <v>12771</v>
      </c>
      <c r="B3142" t="s">
        <v>6121</v>
      </c>
      <c r="C3142" t="s">
        <v>9389</v>
      </c>
      <c r="D3142" t="s">
        <v>9360</v>
      </c>
      <c r="E3142" s="2">
        <v>45747</v>
      </c>
      <c r="F3142" s="2">
        <v>45777</v>
      </c>
      <c r="G3142" t="s">
        <v>6122</v>
      </c>
      <c r="H3142">
        <v>14.69</v>
      </c>
      <c r="I3142" s="4">
        <v>20.922680412371133</v>
      </c>
      <c r="J3142" t="s">
        <v>3</v>
      </c>
      <c r="K3142" t="s">
        <v>1</v>
      </c>
      <c r="L3142" s="6">
        <v>-0.29789110618378911</v>
      </c>
      <c r="M3142" s="7" t="s">
        <v>9723</v>
      </c>
      <c r="N3142" t="s">
        <v>9402</v>
      </c>
      <c r="O3142">
        <v>193.684</v>
      </c>
      <c r="P3142">
        <v>0.72699999999999998</v>
      </c>
      <c r="Q3142">
        <v>2E-3</v>
      </c>
      <c r="R3142">
        <v>0.72899999999999998</v>
      </c>
      <c r="S3142" s="8">
        <v>10.380355031303589</v>
      </c>
    </row>
    <row r="3143" spans="1:19" x14ac:dyDescent="0.25">
      <c r="A3143" t="s">
        <v>12772</v>
      </c>
      <c r="B3143" t="s">
        <v>6123</v>
      </c>
      <c r="C3143" t="s">
        <v>9388</v>
      </c>
      <c r="D3143" t="s">
        <v>9383</v>
      </c>
      <c r="E3143" s="2">
        <v>45747</v>
      </c>
      <c r="F3143" s="2">
        <v>45777</v>
      </c>
      <c r="G3143" t="s">
        <v>6124</v>
      </c>
      <c r="H3143">
        <v>110.7</v>
      </c>
      <c r="I3143" s="4">
        <v>114.30927835051546</v>
      </c>
      <c r="J3143" t="s">
        <v>3</v>
      </c>
      <c r="K3143" t="s">
        <v>12</v>
      </c>
      <c r="L3143" s="6">
        <v>-3.1574675324675283E-2</v>
      </c>
      <c r="M3143" s="7" t="s">
        <v>9473</v>
      </c>
      <c r="N3143" t="s">
        <v>9405</v>
      </c>
      <c r="O3143">
        <v>233.39099999999999</v>
      </c>
      <c r="P3143">
        <v>0.873</v>
      </c>
      <c r="Q3143">
        <v>2E-3</v>
      </c>
      <c r="R3143">
        <v>0.875</v>
      </c>
      <c r="S3143" s="8">
        <v>87.419517662450275</v>
      </c>
    </row>
    <row r="3144" spans="1:19" x14ac:dyDescent="0.25">
      <c r="A3144" t="s">
        <v>12773</v>
      </c>
      <c r="B3144" t="s">
        <v>6125</v>
      </c>
      <c r="C3144" t="s">
        <v>9388</v>
      </c>
      <c r="D3144" t="s">
        <v>9383</v>
      </c>
      <c r="E3144" s="2">
        <v>45747</v>
      </c>
      <c r="F3144" s="2">
        <v>45777</v>
      </c>
      <c r="G3144" t="s">
        <v>6126</v>
      </c>
      <c r="H3144">
        <v>75.5</v>
      </c>
      <c r="I3144" s="4">
        <v>81.514039393939399</v>
      </c>
      <c r="J3144" t="s">
        <v>3</v>
      </c>
      <c r="K3144" t="s">
        <v>12</v>
      </c>
      <c r="L3144" s="6">
        <v>-7.3779185017133986E-2</v>
      </c>
      <c r="M3144" s="7" t="s">
        <v>9555</v>
      </c>
      <c r="N3144" t="s">
        <v>9405</v>
      </c>
      <c r="O3144">
        <v>233.39099999999999</v>
      </c>
      <c r="P3144">
        <v>0.873</v>
      </c>
      <c r="Q3144">
        <v>2E-3</v>
      </c>
      <c r="R3144">
        <v>0.875</v>
      </c>
      <c r="S3144" s="8">
        <v>87.419517662450275</v>
      </c>
    </row>
    <row r="3145" spans="1:19" x14ac:dyDescent="0.25">
      <c r="A3145" t="s">
        <v>12774</v>
      </c>
      <c r="B3145" t="s">
        <v>6127</v>
      </c>
      <c r="C3145" t="s">
        <v>9388</v>
      </c>
      <c r="D3145" t="s">
        <v>9383</v>
      </c>
      <c r="E3145" s="2">
        <v>45747</v>
      </c>
      <c r="F3145" s="2">
        <v>45777</v>
      </c>
      <c r="G3145" t="s">
        <v>6128</v>
      </c>
      <c r="H3145">
        <v>220.43989999999999</v>
      </c>
      <c r="I3145" s="4">
        <v>225.80164948453609</v>
      </c>
      <c r="J3145" t="s">
        <v>3</v>
      </c>
      <c r="K3145" t="s">
        <v>12</v>
      </c>
      <c r="L3145" s="6">
        <v>-2.3745395557454918E-2</v>
      </c>
      <c r="M3145" s="7" t="s">
        <v>9532</v>
      </c>
      <c r="N3145" t="s">
        <v>9400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8">
        <v>184.44795751424425</v>
      </c>
    </row>
    <row r="3146" spans="1:19" x14ac:dyDescent="0.25">
      <c r="A3146" t="s">
        <v>12775</v>
      </c>
      <c r="B3146" t="s">
        <v>6129</v>
      </c>
      <c r="C3146" t="s">
        <v>9388</v>
      </c>
      <c r="D3146" t="s">
        <v>9383</v>
      </c>
      <c r="E3146" s="2">
        <v>45747</v>
      </c>
      <c r="F3146" s="2">
        <v>45777</v>
      </c>
      <c r="G3146" t="s">
        <v>6130</v>
      </c>
      <c r="H3146">
        <v>204.19990000000001</v>
      </c>
      <c r="I3146" s="4">
        <v>248.01070303030303</v>
      </c>
      <c r="J3146" t="s">
        <v>3</v>
      </c>
      <c r="K3146" t="s">
        <v>12</v>
      </c>
      <c r="L3146" s="6">
        <v>-0.17664884013070203</v>
      </c>
      <c r="M3146" s="7" t="s">
        <v>9608</v>
      </c>
      <c r="N3146" t="s">
        <v>9400</v>
      </c>
      <c r="O3146">
        <v>175.08600000000001</v>
      </c>
      <c r="P3146">
        <v>0.63100000000000001</v>
      </c>
      <c r="Q3146">
        <v>0.152</v>
      </c>
      <c r="R3146">
        <v>0.78300000000000003</v>
      </c>
      <c r="S3146" s="8">
        <v>176.29843553711666</v>
      </c>
    </row>
    <row r="3147" spans="1:19" x14ac:dyDescent="0.25">
      <c r="A3147" t="s">
        <v>12776</v>
      </c>
      <c r="B3147" t="s">
        <v>6131</v>
      </c>
      <c r="C3147" t="s">
        <v>9388</v>
      </c>
      <c r="D3147" t="s">
        <v>9383</v>
      </c>
      <c r="E3147" s="2">
        <v>45747</v>
      </c>
      <c r="F3147" s="2">
        <v>45777</v>
      </c>
      <c r="G3147" t="s">
        <v>6132</v>
      </c>
      <c r="H3147">
        <v>94.699700000000007</v>
      </c>
      <c r="I3147" s="4">
        <v>99.877981818181809</v>
      </c>
      <c r="J3147" t="s">
        <v>3</v>
      </c>
      <c r="K3147" t="s">
        <v>12</v>
      </c>
      <c r="L3147" s="6">
        <v>-5.184607982576539E-2</v>
      </c>
      <c r="M3147" s="7" t="s">
        <v>9464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8">
        <v>114.93137908878172</v>
      </c>
    </row>
    <row r="3148" spans="1:19" x14ac:dyDescent="0.25">
      <c r="A3148" t="s">
        <v>12777</v>
      </c>
      <c r="B3148" t="s">
        <v>6131</v>
      </c>
      <c r="C3148" t="s">
        <v>9388</v>
      </c>
      <c r="D3148" t="s">
        <v>9383</v>
      </c>
      <c r="E3148" s="2">
        <v>45747</v>
      </c>
      <c r="F3148" s="2">
        <v>45777</v>
      </c>
      <c r="G3148" t="s">
        <v>6133</v>
      </c>
      <c r="H3148">
        <v>53.1999</v>
      </c>
      <c r="I3148" s="4">
        <v>56.723334343434345</v>
      </c>
      <c r="J3148" t="s">
        <v>3</v>
      </c>
      <c r="K3148" t="s">
        <v>1</v>
      </c>
      <c r="L3148" s="6">
        <v>-6.2116135876313816E-2</v>
      </c>
      <c r="M3148" s="7" t="s">
        <v>9573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8">
        <v>114.93137908878172</v>
      </c>
    </row>
    <row r="3149" spans="1:19" x14ac:dyDescent="0.25">
      <c r="A3149" t="s">
        <v>12778</v>
      </c>
      <c r="B3149" t="s">
        <v>6134</v>
      </c>
      <c r="C3149" t="s">
        <v>9388</v>
      </c>
      <c r="D3149" t="s">
        <v>9383</v>
      </c>
      <c r="E3149" s="2">
        <v>45747</v>
      </c>
      <c r="F3149" s="2">
        <v>45777</v>
      </c>
      <c r="G3149" t="s">
        <v>6135</v>
      </c>
      <c r="H3149">
        <v>122.3</v>
      </c>
      <c r="I3149" s="4">
        <v>181.5864052287582</v>
      </c>
      <c r="J3149" t="s">
        <v>3</v>
      </c>
      <c r="K3149" t="s">
        <v>12</v>
      </c>
      <c r="L3149" s="6">
        <v>-0.3264914306446598</v>
      </c>
      <c r="M3149" s="7" t="s">
        <v>9515</v>
      </c>
      <c r="N3149" t="s">
        <v>9399</v>
      </c>
      <c r="O3149">
        <v>365.22199999999998</v>
      </c>
      <c r="P3149">
        <v>1.357</v>
      </c>
      <c r="Q3149">
        <v>2E-3</v>
      </c>
      <c r="R3149">
        <v>1.359</v>
      </c>
      <c r="S3149" s="8">
        <v>130.65244276097113</v>
      </c>
    </row>
    <row r="3150" spans="1:19" x14ac:dyDescent="0.25">
      <c r="A3150" t="s">
        <v>12779</v>
      </c>
      <c r="B3150" t="s">
        <v>6136</v>
      </c>
      <c r="C3150" t="s">
        <v>9388</v>
      </c>
      <c r="D3150" t="s">
        <v>9383</v>
      </c>
      <c r="E3150" s="2">
        <v>45747</v>
      </c>
      <c r="F3150" s="2">
        <v>45777</v>
      </c>
      <c r="G3150" t="s">
        <v>6137</v>
      </c>
      <c r="H3150">
        <v>78.400000000000006</v>
      </c>
      <c r="I3150" s="4">
        <v>95.286868686868686</v>
      </c>
      <c r="J3150" t="s">
        <v>3</v>
      </c>
      <c r="K3150" t="s">
        <v>12</v>
      </c>
      <c r="L3150" s="6">
        <v>-0.17722136239319852</v>
      </c>
      <c r="M3150" s="7" t="s">
        <v>9608</v>
      </c>
      <c r="N3150" t="s">
        <v>9399</v>
      </c>
      <c r="O3150">
        <v>365.22199999999998</v>
      </c>
      <c r="P3150">
        <v>1.357</v>
      </c>
      <c r="Q3150">
        <v>2E-3</v>
      </c>
      <c r="R3150">
        <v>1.359</v>
      </c>
      <c r="S3150" s="8">
        <v>84.37067167455325</v>
      </c>
    </row>
    <row r="3151" spans="1:19" x14ac:dyDescent="0.25">
      <c r="A3151" t="s">
        <v>12780</v>
      </c>
      <c r="B3151" t="s">
        <v>6138</v>
      </c>
      <c r="C3151" t="s">
        <v>9388</v>
      </c>
      <c r="D3151" t="s">
        <v>9383</v>
      </c>
      <c r="E3151" s="2">
        <v>45747</v>
      </c>
      <c r="F3151" s="2">
        <v>45777</v>
      </c>
      <c r="G3151" t="s">
        <v>6139</v>
      </c>
      <c r="H3151">
        <v>45.02</v>
      </c>
      <c r="I3151" s="4">
        <v>46.62323232323233</v>
      </c>
      <c r="J3151" t="s">
        <v>3</v>
      </c>
      <c r="K3151" t="s">
        <v>12</v>
      </c>
      <c r="L3151" s="6">
        <v>-3.4386983556123685E-2</v>
      </c>
      <c r="M3151" s="7" t="s">
        <v>9473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8">
        <v>61.034717786147098</v>
      </c>
    </row>
    <row r="3152" spans="1:19" x14ac:dyDescent="0.25">
      <c r="A3152" t="s">
        <v>12781</v>
      </c>
      <c r="B3152" t="s">
        <v>6140</v>
      </c>
      <c r="C3152" t="s">
        <v>9388</v>
      </c>
      <c r="D3152" t="s">
        <v>9383</v>
      </c>
      <c r="E3152" s="2">
        <v>45747</v>
      </c>
      <c r="F3152" s="2">
        <v>45777</v>
      </c>
      <c r="G3152" t="s">
        <v>6141</v>
      </c>
      <c r="H3152">
        <v>73.3</v>
      </c>
      <c r="I3152" s="4">
        <v>74.780808080808086</v>
      </c>
      <c r="J3152" t="s">
        <v>3</v>
      </c>
      <c r="K3152" t="s">
        <v>12</v>
      </c>
      <c r="L3152" s="6">
        <v>-1.9801980198019931E-2</v>
      </c>
      <c r="M3152" s="7" t="s">
        <v>9532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8">
        <v>59.199630390588226</v>
      </c>
    </row>
    <row r="3153" spans="1:19" x14ac:dyDescent="0.25">
      <c r="A3153" t="s">
        <v>12782</v>
      </c>
      <c r="B3153" t="s">
        <v>6142</v>
      </c>
      <c r="C3153" t="s">
        <v>9388</v>
      </c>
      <c r="D3153" t="s">
        <v>9383</v>
      </c>
      <c r="E3153" s="2">
        <v>45747</v>
      </c>
      <c r="F3153" s="2">
        <v>45777</v>
      </c>
      <c r="G3153" t="s">
        <v>6143</v>
      </c>
      <c r="H3153">
        <v>34.71</v>
      </c>
      <c r="I3153" s="4">
        <v>29.12</v>
      </c>
      <c r="J3153" t="s">
        <v>3</v>
      </c>
      <c r="K3153" t="s">
        <v>1</v>
      </c>
      <c r="L3153" s="6">
        <v>0.19196428571428581</v>
      </c>
      <c r="M3153" s="7" t="s">
        <v>9538</v>
      </c>
      <c r="N3153" t="s">
        <v>9405</v>
      </c>
      <c r="O3153">
        <v>233.39099999999999</v>
      </c>
      <c r="P3153">
        <v>0.873</v>
      </c>
      <c r="Q3153">
        <v>2E-3</v>
      </c>
      <c r="R3153">
        <v>0.875</v>
      </c>
      <c r="S3153" s="8">
        <v>43.24737460557251</v>
      </c>
    </row>
    <row r="3154" spans="1:19" x14ac:dyDescent="0.25">
      <c r="A3154" t="s">
        <v>12783</v>
      </c>
      <c r="B3154" t="s">
        <v>6144</v>
      </c>
      <c r="C3154" t="s">
        <v>9388</v>
      </c>
      <c r="D3154" t="s">
        <v>9383</v>
      </c>
      <c r="E3154" s="2">
        <v>45747</v>
      </c>
      <c r="F3154" s="2">
        <v>45777</v>
      </c>
      <c r="G3154" t="s">
        <v>6145</v>
      </c>
      <c r="H3154">
        <v>211.7998</v>
      </c>
      <c r="I3154" s="4">
        <v>197.91919191919192</v>
      </c>
      <c r="J3154" t="s">
        <v>3</v>
      </c>
      <c r="K3154" t="s">
        <v>12</v>
      </c>
      <c r="L3154" s="6">
        <v>7.0132703888945658E-2</v>
      </c>
      <c r="M3154" s="7" t="s">
        <v>9547</v>
      </c>
      <c r="N3154" t="s">
        <v>9405</v>
      </c>
      <c r="O3154">
        <v>233.39099999999999</v>
      </c>
      <c r="P3154">
        <v>0.873</v>
      </c>
      <c r="Q3154">
        <v>2E-3</v>
      </c>
      <c r="R3154">
        <v>0.875</v>
      </c>
      <c r="S3154" s="8">
        <v>208.30409365650962</v>
      </c>
    </row>
    <row r="3155" spans="1:19" x14ac:dyDescent="0.25">
      <c r="A3155" t="s">
        <v>12784</v>
      </c>
      <c r="B3155" t="s">
        <v>6146</v>
      </c>
      <c r="C3155" t="s">
        <v>9388</v>
      </c>
      <c r="D3155" t="s">
        <v>9383</v>
      </c>
      <c r="E3155" s="2">
        <v>45747</v>
      </c>
      <c r="F3155" s="2">
        <v>45777</v>
      </c>
      <c r="G3155" t="s">
        <v>6147</v>
      </c>
      <c r="H3155">
        <v>97.8</v>
      </c>
      <c r="I3155" s="4">
        <v>98.693508247422685</v>
      </c>
      <c r="J3155" t="s">
        <v>3</v>
      </c>
      <c r="K3155" t="s">
        <v>12</v>
      </c>
      <c r="L3155" s="6">
        <v>-9.0533639272674105E-3</v>
      </c>
      <c r="M3155" s="7" t="s">
        <v>9486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8">
        <v>113.34193331310081</v>
      </c>
    </row>
    <row r="3156" spans="1:19" x14ac:dyDescent="0.25">
      <c r="A3156" t="s">
        <v>12785</v>
      </c>
      <c r="B3156" t="s">
        <v>6148</v>
      </c>
      <c r="C3156" t="s">
        <v>9388</v>
      </c>
      <c r="D3156" t="s">
        <v>9383</v>
      </c>
      <c r="E3156" s="2">
        <v>45747</v>
      </c>
      <c r="F3156" s="2">
        <v>45777</v>
      </c>
      <c r="G3156" t="s">
        <v>6149</v>
      </c>
      <c r="H3156">
        <v>95.399900000000002</v>
      </c>
      <c r="I3156" s="4">
        <v>103.79660103092785</v>
      </c>
      <c r="J3156" t="s">
        <v>3</v>
      </c>
      <c r="K3156" t="s">
        <v>12</v>
      </c>
      <c r="L3156" s="6">
        <v>-8.0895722475786247E-2</v>
      </c>
      <c r="M3156" s="7" t="s">
        <v>9560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8">
        <v>117.80683099205902</v>
      </c>
    </row>
    <row r="3157" spans="1:19" x14ac:dyDescent="0.25">
      <c r="A3157" t="s">
        <v>12786</v>
      </c>
      <c r="B3157" t="s">
        <v>6150</v>
      </c>
      <c r="C3157" t="s">
        <v>9388</v>
      </c>
      <c r="D3157" t="s">
        <v>9383</v>
      </c>
      <c r="E3157" s="2">
        <v>45747</v>
      </c>
      <c r="F3157" s="2">
        <v>45777</v>
      </c>
      <c r="G3157" t="s">
        <v>6151</v>
      </c>
      <c r="H3157">
        <v>100.1</v>
      </c>
      <c r="I3157" s="4">
        <v>104.40958453608246</v>
      </c>
      <c r="J3157" t="s">
        <v>3</v>
      </c>
      <c r="K3157" t="s">
        <v>12</v>
      </c>
      <c r="L3157" s="6">
        <v>-4.1275756006797781E-2</v>
      </c>
      <c r="M3157" s="7" t="s">
        <v>9475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8">
        <v>63.288840886203666</v>
      </c>
    </row>
    <row r="3158" spans="1:19" x14ac:dyDescent="0.25">
      <c r="A3158" t="s">
        <v>12787</v>
      </c>
      <c r="B3158" t="s">
        <v>6152</v>
      </c>
      <c r="C3158" t="s">
        <v>9388</v>
      </c>
      <c r="D3158" t="s">
        <v>9383</v>
      </c>
      <c r="E3158" s="2">
        <v>45747</v>
      </c>
      <c r="F3158" s="2">
        <v>45777</v>
      </c>
      <c r="G3158" t="s">
        <v>6153</v>
      </c>
      <c r="H3158">
        <v>186</v>
      </c>
      <c r="I3158" s="4">
        <v>311.86945442477878</v>
      </c>
      <c r="J3158" t="s">
        <v>3</v>
      </c>
      <c r="K3158" t="s">
        <v>12</v>
      </c>
      <c r="L3158" s="6">
        <v>-0.40359660953951426</v>
      </c>
      <c r="M3158" s="7" t="s">
        <v>9995</v>
      </c>
      <c r="N3158" t="s">
        <v>9404</v>
      </c>
      <c r="O3158">
        <v>355.73599999999999</v>
      </c>
      <c r="P3158">
        <v>1.337</v>
      </c>
      <c r="Q3158">
        <v>0.01</v>
      </c>
      <c r="R3158">
        <v>1.347</v>
      </c>
      <c r="S3158" s="8">
        <v>180.06975687759592</v>
      </c>
    </row>
    <row r="3159" spans="1:19" x14ac:dyDescent="0.25">
      <c r="A3159" t="s">
        <v>12788</v>
      </c>
      <c r="B3159" t="s">
        <v>6154</v>
      </c>
      <c r="C3159" t="s">
        <v>9388</v>
      </c>
      <c r="D3159" t="s">
        <v>9383</v>
      </c>
      <c r="E3159" s="2">
        <v>45747</v>
      </c>
      <c r="F3159" s="2">
        <v>45777</v>
      </c>
      <c r="G3159" t="s">
        <v>6155</v>
      </c>
      <c r="H3159">
        <v>95.462900000000005</v>
      </c>
      <c r="I3159" s="4">
        <v>91.50978247422681</v>
      </c>
      <c r="J3159" t="s">
        <v>3</v>
      </c>
      <c r="K3159" t="s">
        <v>12</v>
      </c>
      <c r="L3159" s="6">
        <v>4.3198851739010058E-2</v>
      </c>
      <c r="M3159" s="7" t="s">
        <v>9488</v>
      </c>
      <c r="N3159" t="s">
        <v>9404</v>
      </c>
      <c r="O3159">
        <v>355.73599999999999</v>
      </c>
      <c r="P3159">
        <v>1.337</v>
      </c>
      <c r="Q3159">
        <v>0.01</v>
      </c>
      <c r="R3159">
        <v>1.347</v>
      </c>
      <c r="S3159" s="8">
        <v>116.92541106190869</v>
      </c>
    </row>
    <row r="3160" spans="1:19" x14ac:dyDescent="0.25">
      <c r="A3160" t="s">
        <v>12789</v>
      </c>
      <c r="B3160" t="s">
        <v>6156</v>
      </c>
      <c r="C3160" t="s">
        <v>9388</v>
      </c>
      <c r="D3160" t="s">
        <v>9383</v>
      </c>
      <c r="E3160" s="2">
        <v>45747</v>
      </c>
      <c r="F3160" s="2">
        <v>45777</v>
      </c>
      <c r="G3160" t="s">
        <v>6157</v>
      </c>
      <c r="H3160">
        <v>67.299800000000005</v>
      </c>
      <c r="I3160" s="4">
        <v>78.550733459595961</v>
      </c>
      <c r="J3160" t="s">
        <v>3</v>
      </c>
      <c r="K3160" t="s">
        <v>12</v>
      </c>
      <c r="L3160" s="6">
        <v>-0.14323142463568572</v>
      </c>
      <c r="M3160" s="7" t="s">
        <v>9693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8">
        <v>64.300306379818792</v>
      </c>
    </row>
    <row r="3161" spans="1:19" x14ac:dyDescent="0.25">
      <c r="A3161" t="s">
        <v>12790</v>
      </c>
      <c r="B3161" t="s">
        <v>6158</v>
      </c>
      <c r="C3161" t="s">
        <v>9388</v>
      </c>
      <c r="D3161" t="s">
        <v>9383</v>
      </c>
      <c r="E3161" s="2">
        <v>45758</v>
      </c>
      <c r="F3161" s="2">
        <v>45777</v>
      </c>
      <c r="G3161" t="s">
        <v>6159</v>
      </c>
      <c r="H3161">
        <v>82.349899999999991</v>
      </c>
      <c r="I3161" s="4">
        <v>85.87453282828281</v>
      </c>
      <c r="J3161" t="s">
        <v>3</v>
      </c>
      <c r="K3161" t="s">
        <v>12</v>
      </c>
      <c r="L3161" s="6">
        <v>-4.1043982566179138E-2</v>
      </c>
      <c r="M3161" s="7" t="s">
        <v>9475</v>
      </c>
      <c r="N3161" t="s">
        <v>9400</v>
      </c>
      <c r="O3161">
        <v>175.08600000000001</v>
      </c>
      <c r="P3161">
        <v>0.63100000000000001</v>
      </c>
      <c r="Q3161">
        <v>0.152</v>
      </c>
      <c r="R3161">
        <v>0.78300000000000003</v>
      </c>
      <c r="S3161" s="8">
        <v>68.187223776711207</v>
      </c>
    </row>
    <row r="3162" spans="1:19" x14ac:dyDescent="0.25">
      <c r="A3162" t="s">
        <v>12791</v>
      </c>
      <c r="B3162" t="s">
        <v>6160</v>
      </c>
      <c r="C3162" t="s">
        <v>9388</v>
      </c>
      <c r="D3162" t="s">
        <v>9383</v>
      </c>
      <c r="E3162" s="2">
        <v>45755</v>
      </c>
      <c r="F3162" s="2">
        <v>45777</v>
      </c>
      <c r="G3162" t="s">
        <v>6161</v>
      </c>
      <c r="H3162">
        <v>96.850099999999998</v>
      </c>
      <c r="I3162" s="4">
        <v>101.40845567010309</v>
      </c>
      <c r="J3162" t="s">
        <v>3</v>
      </c>
      <c r="K3162" t="s">
        <v>12</v>
      </c>
      <c r="L3162" s="6">
        <v>-4.4950449545668181E-2</v>
      </c>
      <c r="M3162" s="7" t="s">
        <v>9475</v>
      </c>
      <c r="N3162" t="s">
        <v>9400</v>
      </c>
      <c r="O3162">
        <v>175.08600000000001</v>
      </c>
      <c r="P3162">
        <v>0.63100000000000001</v>
      </c>
      <c r="Q3162">
        <v>0.152</v>
      </c>
      <c r="R3162">
        <v>0.78300000000000003</v>
      </c>
      <c r="S3162" s="8">
        <v>69.372083354946071</v>
      </c>
    </row>
    <row r="3163" spans="1:19" x14ac:dyDescent="0.25">
      <c r="A3163" t="s">
        <v>12792</v>
      </c>
      <c r="B3163" t="s">
        <v>6162</v>
      </c>
      <c r="C3163" t="s">
        <v>9388</v>
      </c>
      <c r="D3163" t="s">
        <v>9383</v>
      </c>
      <c r="E3163" s="2">
        <v>45747</v>
      </c>
      <c r="F3163" s="2">
        <v>45777</v>
      </c>
      <c r="G3163" t="s">
        <v>6163</v>
      </c>
      <c r="H3163">
        <v>73.058000000000007</v>
      </c>
      <c r="I3163" s="4">
        <v>73.48525353535355</v>
      </c>
      <c r="J3163" t="s">
        <v>3</v>
      </c>
      <c r="K3163" t="s">
        <v>12</v>
      </c>
      <c r="L3163" s="6">
        <v>-5.8141397736076739E-3</v>
      </c>
      <c r="M3163" s="7" t="s">
        <v>9486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8">
        <v>68.3461683542793</v>
      </c>
    </row>
    <row r="3164" spans="1:19" x14ac:dyDescent="0.25">
      <c r="A3164" t="s">
        <v>12793</v>
      </c>
      <c r="B3164" t="s">
        <v>6164</v>
      </c>
      <c r="C3164" t="s">
        <v>9388</v>
      </c>
      <c r="D3164" t="s">
        <v>9383</v>
      </c>
      <c r="E3164" s="2">
        <v>45747</v>
      </c>
      <c r="F3164" s="2">
        <v>45777</v>
      </c>
      <c r="G3164" t="s">
        <v>6165</v>
      </c>
      <c r="H3164">
        <v>142.9785</v>
      </c>
      <c r="I3164" s="4">
        <v>135.81235353535354</v>
      </c>
      <c r="J3164" t="s">
        <v>3</v>
      </c>
      <c r="K3164" t="s">
        <v>1</v>
      </c>
      <c r="L3164" s="6">
        <v>5.2765056183059489E-2</v>
      </c>
      <c r="M3164" s="7" t="s">
        <v>9498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8">
        <v>149.00331671655988</v>
      </c>
    </row>
    <row r="3165" spans="1:19" x14ac:dyDescent="0.25">
      <c r="A3165" t="s">
        <v>12794</v>
      </c>
      <c r="B3165" t="s">
        <v>6166</v>
      </c>
      <c r="C3165" t="s">
        <v>9388</v>
      </c>
      <c r="D3165" t="s">
        <v>9383</v>
      </c>
      <c r="E3165" s="2">
        <v>45747</v>
      </c>
      <c r="F3165" s="2">
        <v>45777</v>
      </c>
      <c r="G3165" t="s">
        <v>6167</v>
      </c>
      <c r="H3165">
        <v>132.3193</v>
      </c>
      <c r="I3165" s="4">
        <v>133.19276288659793</v>
      </c>
      <c r="J3165" t="s">
        <v>3</v>
      </c>
      <c r="K3165" t="s">
        <v>1</v>
      </c>
      <c r="L3165" s="6">
        <v>-6.5578854861777502E-3</v>
      </c>
      <c r="M3165" s="7" t="s">
        <v>9486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8">
        <v>142.64553361383622</v>
      </c>
    </row>
    <row r="3166" spans="1:19" x14ac:dyDescent="0.25">
      <c r="A3166" t="s">
        <v>12795</v>
      </c>
      <c r="B3166" t="s">
        <v>6168</v>
      </c>
      <c r="C3166" t="s">
        <v>9388</v>
      </c>
      <c r="D3166" t="s">
        <v>9383</v>
      </c>
      <c r="E3166" s="2">
        <v>45747</v>
      </c>
      <c r="F3166" s="2">
        <v>45753</v>
      </c>
      <c r="G3166" t="s">
        <v>6169</v>
      </c>
      <c r="H3166">
        <v>58.726999999999997</v>
      </c>
      <c r="I3166" s="4" t="s">
        <v>9542</v>
      </c>
      <c r="J3166" t="s">
        <v>3</v>
      </c>
      <c r="K3166" t="s">
        <v>12</v>
      </c>
      <c r="L3166" s="6" t="s">
        <v>9359</v>
      </c>
      <c r="M3166" s="7" t="s">
        <v>9359</v>
      </c>
      <c r="N3166" t="s">
        <v>9404</v>
      </c>
      <c r="O3166">
        <v>355.73599999999999</v>
      </c>
      <c r="P3166">
        <v>1.337</v>
      </c>
      <c r="Q3166">
        <v>0.01</v>
      </c>
      <c r="R3166">
        <v>1.347</v>
      </c>
      <c r="S3166" s="8">
        <v>63.259941872100377</v>
      </c>
    </row>
    <row r="3167" spans="1:19" x14ac:dyDescent="0.25">
      <c r="A3167" t="s">
        <v>12796</v>
      </c>
      <c r="B3167" t="s">
        <v>6170</v>
      </c>
      <c r="C3167" t="s">
        <v>9389</v>
      </c>
      <c r="D3167" t="s">
        <v>9383</v>
      </c>
      <c r="E3167" s="2">
        <v>45747</v>
      </c>
      <c r="F3167" s="2">
        <v>45777</v>
      </c>
      <c r="G3167" t="s">
        <v>6171</v>
      </c>
      <c r="H3167">
        <v>2.839</v>
      </c>
      <c r="I3167" s="4">
        <v>0</v>
      </c>
      <c r="J3167" t="s">
        <v>3</v>
      </c>
      <c r="K3167" t="s">
        <v>1</v>
      </c>
      <c r="L3167" s="6" t="s">
        <v>9359</v>
      </c>
      <c r="M3167" s="7" t="s">
        <v>9359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8">
        <v>5.9422799156378101</v>
      </c>
    </row>
    <row r="3168" spans="1:19" x14ac:dyDescent="0.25">
      <c r="A3168" t="s">
        <v>12797</v>
      </c>
      <c r="B3168" t="s">
        <v>6172</v>
      </c>
      <c r="C3168" t="s">
        <v>9389</v>
      </c>
      <c r="D3168" t="s">
        <v>9383</v>
      </c>
      <c r="E3168" s="2">
        <v>45747</v>
      </c>
      <c r="F3168" s="2">
        <v>45777</v>
      </c>
      <c r="G3168" t="s">
        <v>6173</v>
      </c>
      <c r="H3168">
        <v>4.88</v>
      </c>
      <c r="I3168" s="4">
        <v>4.9193814432989686</v>
      </c>
      <c r="J3168" t="s">
        <v>3</v>
      </c>
      <c r="K3168" t="s">
        <v>1</v>
      </c>
      <c r="L3168" s="6">
        <v>-8.0053648518377818E-3</v>
      </c>
      <c r="M3168" s="7" t="s">
        <v>9486</v>
      </c>
      <c r="N3168" t="s">
        <v>9400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8">
        <v>4.2903719854218938</v>
      </c>
    </row>
    <row r="3169" spans="1:19" x14ac:dyDescent="0.25">
      <c r="A3169" t="s">
        <v>12798</v>
      </c>
      <c r="B3169" t="s">
        <v>6174</v>
      </c>
      <c r="C3169" t="s">
        <v>9388</v>
      </c>
      <c r="D3169" t="s">
        <v>9383</v>
      </c>
      <c r="E3169" s="2">
        <v>45747</v>
      </c>
      <c r="F3169" s="2">
        <v>45777</v>
      </c>
      <c r="G3169" t="s">
        <v>6175</v>
      </c>
      <c r="H3169">
        <v>196.04689999999999</v>
      </c>
      <c r="I3169" s="4">
        <v>369.80126890343701</v>
      </c>
      <c r="J3169" t="s">
        <v>3</v>
      </c>
      <c r="K3169" t="s">
        <v>12</v>
      </c>
      <c r="L3169" s="6">
        <v>-0.46985876878861654</v>
      </c>
      <c r="M3169" s="7" t="s">
        <v>10240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8">
        <v>185.50277152901432</v>
      </c>
    </row>
    <row r="3170" spans="1:19" x14ac:dyDescent="0.25">
      <c r="A3170" t="s">
        <v>12799</v>
      </c>
      <c r="B3170" t="s">
        <v>6176</v>
      </c>
      <c r="C3170" t="s">
        <v>9388</v>
      </c>
      <c r="D3170" t="s">
        <v>9383</v>
      </c>
      <c r="E3170" s="2">
        <v>45747</v>
      </c>
      <c r="F3170" s="2">
        <v>45777</v>
      </c>
      <c r="G3170" t="s">
        <v>6177</v>
      </c>
      <c r="H3170">
        <v>118.3262</v>
      </c>
      <c r="I3170" s="4">
        <v>106.4317595959596</v>
      </c>
      <c r="J3170" t="s">
        <v>3</v>
      </c>
      <c r="K3170" t="s">
        <v>12</v>
      </c>
      <c r="L3170" s="6">
        <v>0.11175649495220719</v>
      </c>
      <c r="M3170" s="7" t="s">
        <v>9594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8">
        <v>185.50277152901432</v>
      </c>
    </row>
    <row r="3171" spans="1:19" x14ac:dyDescent="0.25">
      <c r="A3171" t="s">
        <v>12800</v>
      </c>
      <c r="B3171" t="s">
        <v>6178</v>
      </c>
      <c r="C3171" t="s">
        <v>9388</v>
      </c>
      <c r="D3171" t="s">
        <v>9383</v>
      </c>
      <c r="E3171" s="2">
        <v>45747</v>
      </c>
      <c r="F3171" s="2">
        <v>45777</v>
      </c>
      <c r="G3171" t="s">
        <v>6179</v>
      </c>
      <c r="H3171">
        <v>30.774999999999999</v>
      </c>
      <c r="I3171" s="4">
        <v>30.606060606060606</v>
      </c>
      <c r="J3171" t="s">
        <v>3</v>
      </c>
      <c r="K3171" t="s">
        <v>12</v>
      </c>
      <c r="L3171" s="6">
        <v>5.5198019801980802E-3</v>
      </c>
      <c r="M3171" s="7" t="s">
        <v>9492</v>
      </c>
      <c r="N3171" t="s">
        <v>9399</v>
      </c>
      <c r="O3171">
        <v>365.22199999999998</v>
      </c>
      <c r="P3171">
        <v>1.357</v>
      </c>
      <c r="Q3171">
        <v>2E-3</v>
      </c>
      <c r="R3171">
        <v>1.359</v>
      </c>
      <c r="S3171" s="8">
        <v>23.379302409561081</v>
      </c>
    </row>
    <row r="3172" spans="1:19" x14ac:dyDescent="0.25">
      <c r="A3172" t="s">
        <v>12800</v>
      </c>
      <c r="B3172" t="s">
        <v>6178</v>
      </c>
      <c r="C3172" t="s">
        <v>9388</v>
      </c>
      <c r="D3172" t="s">
        <v>9383</v>
      </c>
      <c r="E3172" s="2">
        <v>45747</v>
      </c>
      <c r="F3172" s="2">
        <v>45777</v>
      </c>
      <c r="G3172" t="s">
        <v>6179</v>
      </c>
      <c r="H3172">
        <v>30.774999999999999</v>
      </c>
      <c r="I3172" s="4">
        <v>30.606060606060606</v>
      </c>
      <c r="J3172" t="s">
        <v>3</v>
      </c>
      <c r="K3172" t="s">
        <v>12</v>
      </c>
      <c r="L3172" s="6">
        <v>5.5198019801980802E-3</v>
      </c>
      <c r="M3172" s="7" t="s">
        <v>9492</v>
      </c>
      <c r="N3172" t="s">
        <v>9399</v>
      </c>
      <c r="O3172">
        <v>365.22199999999998</v>
      </c>
      <c r="P3172">
        <v>1.357</v>
      </c>
      <c r="Q3172">
        <v>2E-3</v>
      </c>
      <c r="R3172">
        <v>1.359</v>
      </c>
      <c r="S3172" s="8">
        <v>23.379302409561081</v>
      </c>
    </row>
    <row r="3173" spans="1:19" x14ac:dyDescent="0.25">
      <c r="A3173" t="s">
        <v>12801</v>
      </c>
      <c r="B3173" t="s">
        <v>6180</v>
      </c>
      <c r="C3173" t="s">
        <v>9388</v>
      </c>
      <c r="D3173" t="s">
        <v>9383</v>
      </c>
      <c r="E3173" s="2">
        <v>45747</v>
      </c>
      <c r="F3173" s="2">
        <v>45777</v>
      </c>
      <c r="G3173" t="s">
        <v>6181</v>
      </c>
      <c r="H3173">
        <v>23.815999999999999</v>
      </c>
      <c r="I3173" s="4">
        <v>24.903131313131315</v>
      </c>
      <c r="J3173" t="s">
        <v>3</v>
      </c>
      <c r="K3173" t="s">
        <v>12</v>
      </c>
      <c r="L3173" s="6">
        <v>-4.3654402310366325E-2</v>
      </c>
      <c r="M3173" s="7" t="s">
        <v>9475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8">
        <v>22.440084451204179</v>
      </c>
    </row>
    <row r="3174" spans="1:19" x14ac:dyDescent="0.25">
      <c r="A3174" t="s">
        <v>12801</v>
      </c>
      <c r="B3174" t="s">
        <v>6180</v>
      </c>
      <c r="C3174" t="s">
        <v>9388</v>
      </c>
      <c r="D3174" t="s">
        <v>9383</v>
      </c>
      <c r="E3174" s="2">
        <v>45747</v>
      </c>
      <c r="F3174" s="2">
        <v>45777</v>
      </c>
      <c r="G3174" t="s">
        <v>6181</v>
      </c>
      <c r="H3174">
        <v>23.815999999999999</v>
      </c>
      <c r="I3174" s="4">
        <v>24.903131313131315</v>
      </c>
      <c r="J3174" t="s">
        <v>3</v>
      </c>
      <c r="K3174" t="s">
        <v>12</v>
      </c>
      <c r="L3174" s="6">
        <v>-4.3654402310366325E-2</v>
      </c>
      <c r="M3174" s="7" t="s">
        <v>9475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8">
        <v>22.440084451204179</v>
      </c>
    </row>
    <row r="3175" spans="1:19" x14ac:dyDescent="0.25">
      <c r="A3175" t="s">
        <v>12802</v>
      </c>
      <c r="B3175" t="s">
        <v>6182</v>
      </c>
      <c r="C3175" t="s">
        <v>9388</v>
      </c>
      <c r="D3175" t="s">
        <v>9383</v>
      </c>
      <c r="E3175" s="2">
        <v>45747</v>
      </c>
      <c r="F3175" s="2">
        <v>45777</v>
      </c>
      <c r="G3175" t="s">
        <v>6183</v>
      </c>
      <c r="H3175">
        <v>44.0901</v>
      </c>
      <c r="I3175" s="4">
        <v>41.328383838383836</v>
      </c>
      <c r="J3175" t="s">
        <v>3</v>
      </c>
      <c r="K3175" t="s">
        <v>12</v>
      </c>
      <c r="L3175" s="6">
        <v>6.6823715449797261E-2</v>
      </c>
      <c r="M3175" s="7" t="s">
        <v>9547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8">
        <v>38.016653052877132</v>
      </c>
    </row>
    <row r="3176" spans="1:19" x14ac:dyDescent="0.25">
      <c r="A3176" t="s">
        <v>12803</v>
      </c>
      <c r="B3176" t="s">
        <v>6184</v>
      </c>
      <c r="C3176" t="s">
        <v>9388</v>
      </c>
      <c r="D3176" t="s">
        <v>9383</v>
      </c>
      <c r="E3176" s="2">
        <v>45747</v>
      </c>
      <c r="F3176" s="2">
        <v>45777</v>
      </c>
      <c r="G3176" t="s">
        <v>6185</v>
      </c>
      <c r="H3176">
        <v>49.66</v>
      </c>
      <c r="I3176" s="4">
        <v>48.101854639175258</v>
      </c>
      <c r="J3176" t="s">
        <v>3</v>
      </c>
      <c r="K3176" t="s">
        <v>12</v>
      </c>
      <c r="L3176" s="6">
        <v>3.2392625450989421E-2</v>
      </c>
      <c r="M3176" s="7" t="s">
        <v>9471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8">
        <v>38.002203545825488</v>
      </c>
    </row>
    <row r="3177" spans="1:19" x14ac:dyDescent="0.25">
      <c r="A3177" t="s">
        <v>12804</v>
      </c>
      <c r="B3177" t="s">
        <v>6186</v>
      </c>
      <c r="C3177" t="s">
        <v>9388</v>
      </c>
      <c r="D3177" t="s">
        <v>9383</v>
      </c>
      <c r="E3177" s="2">
        <v>45747</v>
      </c>
      <c r="F3177" s="2">
        <v>45777</v>
      </c>
      <c r="G3177" t="s">
        <v>6187</v>
      </c>
      <c r="H3177">
        <v>48.06</v>
      </c>
      <c r="I3177" s="4">
        <v>63.579535051546394</v>
      </c>
      <c r="J3177" t="s">
        <v>3</v>
      </c>
      <c r="K3177" t="s">
        <v>1</v>
      </c>
      <c r="L3177" s="6">
        <v>-0.2440963910630064</v>
      </c>
      <c r="M3177" s="7" t="s">
        <v>9923</v>
      </c>
      <c r="N3177" t="s">
        <v>9402</v>
      </c>
      <c r="O3177">
        <v>193.684</v>
      </c>
      <c r="P3177">
        <v>0.72699999999999998</v>
      </c>
      <c r="Q3177">
        <v>2E-3</v>
      </c>
      <c r="R3177">
        <v>0.72899999999999998</v>
      </c>
      <c r="S3177" s="8">
        <v>119.64191838761789</v>
      </c>
    </row>
    <row r="3178" spans="1:19" x14ac:dyDescent="0.25">
      <c r="A3178" t="s">
        <v>12805</v>
      </c>
      <c r="B3178" t="s">
        <v>6188</v>
      </c>
      <c r="C3178" t="s">
        <v>9388</v>
      </c>
      <c r="D3178" t="s">
        <v>9383</v>
      </c>
      <c r="E3178" s="2">
        <v>45747</v>
      </c>
      <c r="F3178" s="2">
        <v>45777</v>
      </c>
      <c r="G3178" t="s">
        <v>6189</v>
      </c>
      <c r="H3178">
        <v>46.1</v>
      </c>
      <c r="I3178" s="4">
        <v>46.744329896907217</v>
      </c>
      <c r="J3178" t="s">
        <v>3</v>
      </c>
      <c r="K3178" t="s">
        <v>1</v>
      </c>
      <c r="L3178" s="6">
        <v>-1.3784129504653464E-2</v>
      </c>
      <c r="M3178" s="7" t="s">
        <v>9486</v>
      </c>
      <c r="N3178" t="s">
        <v>9402</v>
      </c>
      <c r="O3178">
        <v>193.684</v>
      </c>
      <c r="P3178">
        <v>0.72699999999999998</v>
      </c>
      <c r="Q3178">
        <v>2E-3</v>
      </c>
      <c r="R3178">
        <v>0.72899999999999998</v>
      </c>
      <c r="S3178" s="8">
        <v>90.901848861896639</v>
      </c>
    </row>
    <row r="3179" spans="1:19" x14ac:dyDescent="0.25">
      <c r="A3179" t="s">
        <v>12806</v>
      </c>
      <c r="B3179" t="s">
        <v>6190</v>
      </c>
      <c r="C3179" t="s">
        <v>9388</v>
      </c>
      <c r="D3179" t="s">
        <v>9383</v>
      </c>
      <c r="E3179" s="2">
        <v>45747</v>
      </c>
      <c r="F3179" s="2">
        <v>45777</v>
      </c>
      <c r="G3179" t="s">
        <v>6191</v>
      </c>
      <c r="H3179">
        <v>70.599999999999994</v>
      </c>
      <c r="I3179" s="4">
        <v>39.089690721649482</v>
      </c>
      <c r="J3179" t="s">
        <v>3</v>
      </c>
      <c r="K3179" t="s">
        <v>1</v>
      </c>
      <c r="L3179" s="6">
        <v>0.80610280349183738</v>
      </c>
      <c r="M3179" s="7" t="s">
        <v>12807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8">
        <v>90.338318086882495</v>
      </c>
    </row>
    <row r="3180" spans="1:19" x14ac:dyDescent="0.25">
      <c r="A3180" t="s">
        <v>12808</v>
      </c>
      <c r="B3180" t="s">
        <v>6192</v>
      </c>
      <c r="C3180" t="s">
        <v>9388</v>
      </c>
      <c r="D3180" t="s">
        <v>9383</v>
      </c>
      <c r="E3180" s="2">
        <v>45747</v>
      </c>
      <c r="F3180" s="2">
        <v>45777</v>
      </c>
      <c r="G3180" t="s">
        <v>6193</v>
      </c>
      <c r="H3180">
        <v>37.6</v>
      </c>
      <c r="I3180" s="4">
        <v>42.049484536082481</v>
      </c>
      <c r="J3180" t="s">
        <v>3</v>
      </c>
      <c r="K3180" t="s">
        <v>1</v>
      </c>
      <c r="L3180" s="6">
        <v>-0.1058154359125234</v>
      </c>
      <c r="M3180" s="7" t="s">
        <v>9510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8">
        <v>90.656207242018681</v>
      </c>
    </row>
    <row r="3181" spans="1:19" x14ac:dyDescent="0.25">
      <c r="A3181" t="s">
        <v>12809</v>
      </c>
      <c r="B3181" t="s">
        <v>6194</v>
      </c>
      <c r="C3181" t="s">
        <v>9388</v>
      </c>
      <c r="D3181" t="s">
        <v>9383</v>
      </c>
      <c r="E3181" s="2">
        <v>45747</v>
      </c>
      <c r="F3181" s="2">
        <v>45777</v>
      </c>
      <c r="G3181" t="s">
        <v>6195</v>
      </c>
      <c r="H3181">
        <v>51.3</v>
      </c>
      <c r="I3181" s="4">
        <v>47.050617525773191</v>
      </c>
      <c r="J3181" t="s">
        <v>3</v>
      </c>
      <c r="K3181" t="s">
        <v>1</v>
      </c>
      <c r="L3181" s="6">
        <v>9.0315126510275734E-2</v>
      </c>
      <c r="M3181" s="7" t="s">
        <v>9536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8">
        <v>69.906715115856926</v>
      </c>
    </row>
    <row r="3182" spans="1:19" x14ac:dyDescent="0.25">
      <c r="A3182" t="s">
        <v>12810</v>
      </c>
      <c r="B3182" t="s">
        <v>6196</v>
      </c>
      <c r="C3182" t="s">
        <v>9388</v>
      </c>
      <c r="D3182" t="s">
        <v>9383</v>
      </c>
      <c r="E3182" s="2">
        <v>45747</v>
      </c>
      <c r="F3182" s="2">
        <v>45777</v>
      </c>
      <c r="G3182" t="s">
        <v>6197</v>
      </c>
      <c r="H3182">
        <v>48.9</v>
      </c>
      <c r="I3182" s="4">
        <v>54.070707070707073</v>
      </c>
      <c r="J3182" t="s">
        <v>3</v>
      </c>
      <c r="K3182" t="s">
        <v>1</v>
      </c>
      <c r="L3182" s="6">
        <v>-9.562861946572021E-2</v>
      </c>
      <c r="M3182" s="7" t="s">
        <v>9462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8">
        <v>89.283504072112436</v>
      </c>
    </row>
    <row r="3183" spans="1:19" x14ac:dyDescent="0.25">
      <c r="A3183" t="s">
        <v>12811</v>
      </c>
      <c r="B3183" t="s">
        <v>6198</v>
      </c>
      <c r="C3183" t="s">
        <v>9389</v>
      </c>
      <c r="D3183" t="s">
        <v>9360</v>
      </c>
      <c r="E3183" s="2">
        <v>45747</v>
      </c>
      <c r="F3183" s="2">
        <v>45777</v>
      </c>
      <c r="G3183" t="s">
        <v>6199</v>
      </c>
      <c r="H3183">
        <v>35.200000000000003</v>
      </c>
      <c r="I3183" s="4">
        <v>34.380808080808087</v>
      </c>
      <c r="J3183" t="s">
        <v>3</v>
      </c>
      <c r="K3183" t="s">
        <v>12</v>
      </c>
      <c r="L3183" s="6">
        <v>2.3827011781296648E-2</v>
      </c>
      <c r="M3183" s="7" t="s">
        <v>9508</v>
      </c>
      <c r="N3183" t="s">
        <v>9405</v>
      </c>
      <c r="O3183">
        <v>233.39099999999999</v>
      </c>
      <c r="P3183">
        <v>0.873</v>
      </c>
      <c r="Q3183">
        <v>2E-3</v>
      </c>
      <c r="R3183">
        <v>0.875</v>
      </c>
      <c r="S3183" s="8">
        <v>27.680946750142901</v>
      </c>
    </row>
    <row r="3184" spans="1:19" x14ac:dyDescent="0.25">
      <c r="A3184" t="s">
        <v>12812</v>
      </c>
      <c r="B3184" t="s">
        <v>6200</v>
      </c>
      <c r="C3184" t="s">
        <v>9389</v>
      </c>
      <c r="D3184" t="s">
        <v>9360</v>
      </c>
      <c r="E3184" s="2">
        <v>45747</v>
      </c>
      <c r="F3184" s="2">
        <v>45777</v>
      </c>
      <c r="G3184" t="s">
        <v>6201</v>
      </c>
      <c r="H3184">
        <v>8.91</v>
      </c>
      <c r="I3184" s="4">
        <v>8.8961616161616153</v>
      </c>
      <c r="J3184" t="s">
        <v>3</v>
      </c>
      <c r="K3184" t="s">
        <v>1</v>
      </c>
      <c r="L3184" s="6">
        <v>1.5555454628033427E-3</v>
      </c>
      <c r="M3184" s="7" t="s">
        <v>9506</v>
      </c>
      <c r="N3184" t="s">
        <v>9401</v>
      </c>
      <c r="O3184">
        <v>266.77199999999999</v>
      </c>
      <c r="P3184">
        <v>0.98799999999999999</v>
      </c>
      <c r="Q3184">
        <v>0</v>
      </c>
      <c r="R3184">
        <v>0.98799999999999999</v>
      </c>
      <c r="S3184" s="8">
        <v>11.764402368810734</v>
      </c>
    </row>
    <row r="3185" spans="1:19" x14ac:dyDescent="0.25">
      <c r="A3185" t="s">
        <v>12813</v>
      </c>
      <c r="B3185" t="s">
        <v>6202</v>
      </c>
      <c r="C3185" t="s">
        <v>9388</v>
      </c>
      <c r="D3185" t="s">
        <v>9383</v>
      </c>
      <c r="E3185" s="2">
        <v>45747</v>
      </c>
      <c r="F3185" s="2">
        <v>45777</v>
      </c>
      <c r="G3185" t="s">
        <v>6203</v>
      </c>
      <c r="H3185">
        <v>278.59980000000002</v>
      </c>
      <c r="I3185" s="4">
        <v>285.46721443298969</v>
      </c>
      <c r="J3185" t="s">
        <v>3</v>
      </c>
      <c r="K3185" t="s">
        <v>12</v>
      </c>
      <c r="L3185" s="6">
        <v>-2.4056753580722456E-2</v>
      </c>
      <c r="M3185" s="7" t="s">
        <v>9532</v>
      </c>
      <c r="N3185" t="s">
        <v>9403</v>
      </c>
      <c r="O3185">
        <v>275.49599999999998</v>
      </c>
      <c r="P3185">
        <v>1.026</v>
      </c>
      <c r="Q3185">
        <v>3.0000000000000001E-3</v>
      </c>
      <c r="R3185">
        <v>1.0289999999999999</v>
      </c>
      <c r="S3185" s="8">
        <v>218.41874859266088</v>
      </c>
    </row>
    <row r="3186" spans="1:19" x14ac:dyDescent="0.25">
      <c r="A3186" t="s">
        <v>12814</v>
      </c>
      <c r="B3186" t="s">
        <v>6204</v>
      </c>
      <c r="C3186" t="s">
        <v>9388</v>
      </c>
      <c r="D3186" t="s">
        <v>9383</v>
      </c>
      <c r="E3186" s="2">
        <v>45747</v>
      </c>
      <c r="F3186" s="2">
        <v>45777</v>
      </c>
      <c r="G3186" t="s">
        <v>6205</v>
      </c>
      <c r="H3186">
        <v>195.2319</v>
      </c>
      <c r="I3186" s="4">
        <v>153.03877070707068</v>
      </c>
      <c r="J3186" t="s">
        <v>3</v>
      </c>
      <c r="K3186" t="s">
        <v>12</v>
      </c>
      <c r="L3186" s="6">
        <v>0.27570222302484759</v>
      </c>
      <c r="M3186" s="7" t="s">
        <v>9853</v>
      </c>
      <c r="N3186" t="s">
        <v>9403</v>
      </c>
      <c r="O3186">
        <v>275.49599999999998</v>
      </c>
      <c r="P3186">
        <v>1.026</v>
      </c>
      <c r="Q3186">
        <v>3.0000000000000001E-3</v>
      </c>
      <c r="R3186">
        <v>1.0289999999999999</v>
      </c>
      <c r="S3186" s="8">
        <v>109.20937429633044</v>
      </c>
    </row>
    <row r="3187" spans="1:19" x14ac:dyDescent="0.25">
      <c r="A3187" t="s">
        <v>12815</v>
      </c>
      <c r="B3187" t="s">
        <v>6206</v>
      </c>
      <c r="C3187" t="s">
        <v>9388</v>
      </c>
      <c r="D3187" t="s">
        <v>9383</v>
      </c>
      <c r="E3187" s="2">
        <v>45747</v>
      </c>
      <c r="F3187" s="2">
        <v>45777</v>
      </c>
      <c r="G3187" t="s">
        <v>6207</v>
      </c>
      <c r="H3187">
        <v>162.16409999999999</v>
      </c>
      <c r="I3187" s="4">
        <v>162.00286287878788</v>
      </c>
      <c r="J3187" t="s">
        <v>3</v>
      </c>
      <c r="K3187" t="s">
        <v>12</v>
      </c>
      <c r="L3187" s="6">
        <v>9.952732831193245E-4</v>
      </c>
      <c r="M3187" s="7" t="s">
        <v>9506</v>
      </c>
      <c r="N3187" t="s">
        <v>9400</v>
      </c>
      <c r="O3187">
        <v>175.08600000000001</v>
      </c>
      <c r="P3187">
        <v>0.63100000000000001</v>
      </c>
      <c r="Q3187">
        <v>0.152</v>
      </c>
      <c r="R3187">
        <v>0.78300000000000003</v>
      </c>
      <c r="S3187" s="8">
        <v>147.21157784215592</v>
      </c>
    </row>
    <row r="3188" spans="1:19" x14ac:dyDescent="0.25">
      <c r="A3188" t="s">
        <v>12816</v>
      </c>
      <c r="B3188" t="s">
        <v>6208</v>
      </c>
      <c r="C3188" t="s">
        <v>9388</v>
      </c>
      <c r="D3188" t="s">
        <v>9383</v>
      </c>
      <c r="E3188" s="2">
        <v>45747</v>
      </c>
      <c r="F3188" s="2">
        <v>45754</v>
      </c>
      <c r="G3188" t="s">
        <v>6209</v>
      </c>
      <c r="H3188">
        <v>72.410200000000003</v>
      </c>
      <c r="I3188" s="4">
        <v>73.168144329896919</v>
      </c>
      <c r="J3188" t="s">
        <v>3</v>
      </c>
      <c r="K3188" t="s">
        <v>12</v>
      </c>
      <c r="L3188" s="6">
        <v>-1.0358938809210905E-2</v>
      </c>
      <c r="M3188" s="7" t="s">
        <v>9486</v>
      </c>
      <c r="N3188" t="s">
        <v>9400</v>
      </c>
      <c r="O3188">
        <v>175.08600000000001</v>
      </c>
      <c r="P3188">
        <v>0.63100000000000001</v>
      </c>
      <c r="Q3188">
        <v>0.152</v>
      </c>
      <c r="R3188">
        <v>0.78300000000000003</v>
      </c>
      <c r="S3188" s="8">
        <v>64.936084690091164</v>
      </c>
    </row>
    <row r="3189" spans="1:19" x14ac:dyDescent="0.25">
      <c r="A3189" t="s">
        <v>12817</v>
      </c>
      <c r="B3189" t="s">
        <v>6210</v>
      </c>
      <c r="C3189" t="s">
        <v>9388</v>
      </c>
      <c r="D3189" t="s">
        <v>9383</v>
      </c>
      <c r="E3189" s="2">
        <v>45747</v>
      </c>
      <c r="F3189" s="2">
        <v>45777</v>
      </c>
      <c r="G3189" t="s">
        <v>6211</v>
      </c>
      <c r="H3189">
        <v>91.399900000000002</v>
      </c>
      <c r="I3189" s="4">
        <v>106.34845360824742</v>
      </c>
      <c r="J3189" t="s">
        <v>3</v>
      </c>
      <c r="K3189" t="s">
        <v>12</v>
      </c>
      <c r="L3189" s="6">
        <v>-0.14056202136528428</v>
      </c>
      <c r="M3189" s="7" t="s">
        <v>9693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8">
        <v>74.732850471106246</v>
      </c>
    </row>
    <row r="3190" spans="1:19" x14ac:dyDescent="0.25">
      <c r="A3190" t="s">
        <v>12818</v>
      </c>
      <c r="B3190" t="s">
        <v>6212</v>
      </c>
      <c r="C3190" t="s">
        <v>9388</v>
      </c>
      <c r="D3190" t="s">
        <v>9383</v>
      </c>
      <c r="E3190" s="2">
        <v>45747</v>
      </c>
      <c r="F3190" s="2">
        <v>45777</v>
      </c>
      <c r="G3190" t="s">
        <v>6213</v>
      </c>
      <c r="H3190">
        <v>86.200100000000006</v>
      </c>
      <c r="I3190" s="4">
        <v>84.880706060606059</v>
      </c>
      <c r="J3190" t="s">
        <v>3</v>
      </c>
      <c r="K3190" t="s">
        <v>12</v>
      </c>
      <c r="L3190" s="6">
        <v>1.554409712911542E-2</v>
      </c>
      <c r="M3190" s="7" t="s">
        <v>9508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8">
        <v>73.345697794148364</v>
      </c>
    </row>
    <row r="3191" spans="1:19" x14ac:dyDescent="0.25">
      <c r="A3191" t="s">
        <v>12819</v>
      </c>
      <c r="B3191" t="s">
        <v>6214</v>
      </c>
      <c r="C3191" t="s">
        <v>9388</v>
      </c>
      <c r="D3191" t="s">
        <v>9383</v>
      </c>
      <c r="E3191" s="2">
        <v>45747</v>
      </c>
      <c r="F3191" s="2">
        <v>45777</v>
      </c>
      <c r="G3191" t="s">
        <v>6215</v>
      </c>
      <c r="H3191">
        <v>238.1</v>
      </c>
      <c r="I3191" s="4">
        <v>569.97826086956536</v>
      </c>
      <c r="J3191" t="s">
        <v>3</v>
      </c>
      <c r="K3191" t="s">
        <v>12</v>
      </c>
      <c r="L3191" s="6">
        <v>-0.58226476982341069</v>
      </c>
      <c r="M3191" s="7" t="s">
        <v>10064</v>
      </c>
      <c r="N3191" t="s">
        <v>9404</v>
      </c>
      <c r="O3191">
        <v>355.73599999999999</v>
      </c>
      <c r="P3191">
        <v>1.337</v>
      </c>
      <c r="Q3191">
        <v>0.01</v>
      </c>
      <c r="R3191">
        <v>1.347</v>
      </c>
      <c r="S3191" s="8">
        <v>247.73679840044792</v>
      </c>
    </row>
    <row r="3192" spans="1:19" x14ac:dyDescent="0.25">
      <c r="A3192" t="s">
        <v>12820</v>
      </c>
      <c r="B3192" t="s">
        <v>6216</v>
      </c>
      <c r="C3192" t="s">
        <v>9388</v>
      </c>
      <c r="D3192" t="s">
        <v>9383</v>
      </c>
      <c r="E3192" s="2">
        <v>45747</v>
      </c>
      <c r="F3192" s="2">
        <v>45777</v>
      </c>
      <c r="G3192" t="s">
        <v>6217</v>
      </c>
      <c r="H3192">
        <v>87</v>
      </c>
      <c r="I3192" s="4">
        <v>67.435353535353528</v>
      </c>
      <c r="J3192" t="s">
        <v>3</v>
      </c>
      <c r="K3192" t="s">
        <v>12</v>
      </c>
      <c r="L3192" s="6">
        <v>0.29012447386947482</v>
      </c>
      <c r="M3192" s="7" t="s">
        <v>10372</v>
      </c>
      <c r="N3192" t="s">
        <v>9404</v>
      </c>
      <c r="O3192">
        <v>355.73599999999999</v>
      </c>
      <c r="P3192">
        <v>1.337</v>
      </c>
      <c r="Q3192">
        <v>0.01</v>
      </c>
      <c r="R3192">
        <v>1.347</v>
      </c>
      <c r="S3192" s="8">
        <v>106.89745316806729</v>
      </c>
    </row>
    <row r="3193" spans="1:19" x14ac:dyDescent="0.25">
      <c r="A3193" t="s">
        <v>12821</v>
      </c>
      <c r="B3193" t="s">
        <v>6218</v>
      </c>
      <c r="C3193" t="s">
        <v>9388</v>
      </c>
      <c r="D3193" t="s">
        <v>9383</v>
      </c>
      <c r="E3193" s="2">
        <v>45747</v>
      </c>
      <c r="F3193" s="2">
        <v>45777</v>
      </c>
      <c r="G3193" t="s">
        <v>6219</v>
      </c>
      <c r="H3193">
        <v>296.60000000000002</v>
      </c>
      <c r="I3193" s="4">
        <v>296.77708743842368</v>
      </c>
      <c r="J3193" t="s">
        <v>3</v>
      </c>
      <c r="K3193" t="s">
        <v>12</v>
      </c>
      <c r="L3193" s="6">
        <v>-5.9670185441929036E-4</v>
      </c>
      <c r="M3193" s="7" t="s">
        <v>9569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8">
        <v>259.19525749240216</v>
      </c>
    </row>
    <row r="3194" spans="1:19" x14ac:dyDescent="0.25">
      <c r="A3194" t="s">
        <v>12822</v>
      </c>
      <c r="B3194" t="s">
        <v>6220</v>
      </c>
      <c r="C3194" t="s">
        <v>9388</v>
      </c>
      <c r="D3194" t="s">
        <v>9383</v>
      </c>
      <c r="E3194" s="2">
        <v>45747</v>
      </c>
      <c r="F3194" s="2">
        <v>45777</v>
      </c>
      <c r="G3194" t="s">
        <v>6221</v>
      </c>
      <c r="H3194">
        <v>57.933</v>
      </c>
      <c r="I3194" s="4">
        <v>52.822113402061859</v>
      </c>
      <c r="J3194" t="s">
        <v>3</v>
      </c>
      <c r="K3194" t="s">
        <v>1</v>
      </c>
      <c r="L3194" s="6">
        <v>9.675657160924267E-2</v>
      </c>
      <c r="M3194" s="7" t="s">
        <v>9732</v>
      </c>
      <c r="N3194" t="s">
        <v>9405</v>
      </c>
      <c r="O3194">
        <v>233.39099999999999</v>
      </c>
      <c r="P3194">
        <v>0.873</v>
      </c>
      <c r="Q3194">
        <v>2E-3</v>
      </c>
      <c r="R3194">
        <v>0.875</v>
      </c>
      <c r="S3194" s="8">
        <v>91.104141960619671</v>
      </c>
    </row>
    <row r="3195" spans="1:19" x14ac:dyDescent="0.25">
      <c r="A3195" t="s">
        <v>12823</v>
      </c>
      <c r="B3195" t="s">
        <v>6222</v>
      </c>
      <c r="C3195" t="s">
        <v>9388</v>
      </c>
      <c r="D3195" t="s">
        <v>9383</v>
      </c>
      <c r="E3195" s="2">
        <v>45747</v>
      </c>
      <c r="F3195" s="2">
        <v>45777</v>
      </c>
      <c r="G3195" t="s">
        <v>6223</v>
      </c>
      <c r="H3195">
        <v>60.6999</v>
      </c>
      <c r="I3195" s="4">
        <v>62.359793814432997</v>
      </c>
      <c r="J3195" t="s">
        <v>3</v>
      </c>
      <c r="K3195" t="s">
        <v>1</v>
      </c>
      <c r="L3195" s="6">
        <v>-2.661801319248136E-2</v>
      </c>
      <c r="M3195" s="7" t="s">
        <v>9473</v>
      </c>
      <c r="N3195" t="s">
        <v>9405</v>
      </c>
      <c r="O3195">
        <v>233.39099999999999</v>
      </c>
      <c r="P3195">
        <v>0.873</v>
      </c>
      <c r="Q3195">
        <v>2E-3</v>
      </c>
      <c r="R3195">
        <v>0.875</v>
      </c>
      <c r="S3195" s="8">
        <v>80.050269066111483</v>
      </c>
    </row>
    <row r="3196" spans="1:19" x14ac:dyDescent="0.25">
      <c r="A3196" t="s">
        <v>12824</v>
      </c>
      <c r="B3196" t="s">
        <v>6224</v>
      </c>
      <c r="C3196" t="s">
        <v>9388</v>
      </c>
      <c r="D3196" t="s">
        <v>9383</v>
      </c>
      <c r="E3196" s="2">
        <v>45747</v>
      </c>
      <c r="F3196" s="2">
        <v>45777</v>
      </c>
      <c r="G3196" t="s">
        <v>6225</v>
      </c>
      <c r="H3196">
        <v>86.004099999999994</v>
      </c>
      <c r="I3196" s="4">
        <v>74.133999999999986</v>
      </c>
      <c r="J3196" t="s">
        <v>3</v>
      </c>
      <c r="K3196" t="s">
        <v>12</v>
      </c>
      <c r="L3196" s="6">
        <v>0.16011681549626355</v>
      </c>
      <c r="M3196" s="7" t="s">
        <v>9669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8">
        <v>72.536525399256263</v>
      </c>
    </row>
    <row r="3197" spans="1:19" x14ac:dyDescent="0.25">
      <c r="A3197" t="s">
        <v>12825</v>
      </c>
      <c r="B3197" t="s">
        <v>6226</v>
      </c>
      <c r="C3197" t="s">
        <v>9388</v>
      </c>
      <c r="D3197" t="s">
        <v>9360</v>
      </c>
      <c r="E3197" s="2">
        <v>45747</v>
      </c>
      <c r="F3197" s="2">
        <v>45777</v>
      </c>
      <c r="G3197" t="s">
        <v>6227</v>
      </c>
      <c r="H3197">
        <v>287.3</v>
      </c>
      <c r="I3197" s="4">
        <v>328.60707070707076</v>
      </c>
      <c r="J3197" t="s">
        <v>3</v>
      </c>
      <c r="K3197" t="s">
        <v>12</v>
      </c>
      <c r="L3197" s="6">
        <v>-0.12570353589224192</v>
      </c>
      <c r="M3197" s="7" t="s">
        <v>9468</v>
      </c>
      <c r="N3197" t="s">
        <v>9400</v>
      </c>
      <c r="O3197">
        <v>175.08600000000001</v>
      </c>
      <c r="P3197">
        <v>0.63100000000000001</v>
      </c>
      <c r="Q3197">
        <v>0.152</v>
      </c>
      <c r="R3197">
        <v>0.78300000000000003</v>
      </c>
      <c r="S3197" s="8">
        <v>343.18204949531184</v>
      </c>
    </row>
    <row r="3198" spans="1:19" x14ac:dyDescent="0.25">
      <c r="A3198" t="s">
        <v>12826</v>
      </c>
      <c r="B3198" t="s">
        <v>6228</v>
      </c>
      <c r="C3198" t="s">
        <v>9388</v>
      </c>
      <c r="D3198" t="s">
        <v>9383</v>
      </c>
      <c r="E3198" s="2">
        <v>45747</v>
      </c>
      <c r="F3198" s="2">
        <v>45777</v>
      </c>
      <c r="G3198" t="s">
        <v>6229</v>
      </c>
      <c r="H3198">
        <v>266.10059999999999</v>
      </c>
      <c r="I3198" s="4">
        <v>290.55353535353538</v>
      </c>
      <c r="J3198" t="s">
        <v>3</v>
      </c>
      <c r="K3198" t="s">
        <v>12</v>
      </c>
      <c r="L3198" s="6">
        <v>-8.4159827288908806E-2</v>
      </c>
      <c r="M3198" s="7" t="s">
        <v>9560</v>
      </c>
      <c r="N3198" t="s">
        <v>9399</v>
      </c>
      <c r="O3198">
        <v>365.22199999999998</v>
      </c>
      <c r="P3198">
        <v>1.357</v>
      </c>
      <c r="Q3198">
        <v>2E-3</v>
      </c>
      <c r="R3198">
        <v>1.359</v>
      </c>
      <c r="S3198" s="8">
        <v>197.10572569148499</v>
      </c>
    </row>
    <row r="3199" spans="1:19" x14ac:dyDescent="0.25">
      <c r="A3199" t="s">
        <v>12827</v>
      </c>
      <c r="B3199" t="s">
        <v>6230</v>
      </c>
      <c r="C3199" t="s">
        <v>9388</v>
      </c>
      <c r="D3199" t="s">
        <v>9383</v>
      </c>
      <c r="E3199" s="2">
        <v>45747</v>
      </c>
      <c r="F3199" s="2">
        <v>45777</v>
      </c>
      <c r="G3199" t="s">
        <v>6231</v>
      </c>
      <c r="H3199">
        <v>273.69970000000001</v>
      </c>
      <c r="I3199" s="4">
        <v>278.51515151515156</v>
      </c>
      <c r="J3199" t="s">
        <v>3</v>
      </c>
      <c r="K3199" t="s">
        <v>12</v>
      </c>
      <c r="L3199" s="6">
        <v>-1.7289729082798466E-2</v>
      </c>
      <c r="M3199" s="7" t="s">
        <v>9532</v>
      </c>
      <c r="N3199" t="s">
        <v>9399</v>
      </c>
      <c r="O3199">
        <v>365.22199999999998</v>
      </c>
      <c r="P3199">
        <v>1.357</v>
      </c>
      <c r="Q3199">
        <v>2E-3</v>
      </c>
      <c r="R3199">
        <v>1.359</v>
      </c>
      <c r="S3199" s="8">
        <v>233.92306965907562</v>
      </c>
    </row>
    <row r="3200" spans="1:19" x14ac:dyDescent="0.25">
      <c r="A3200" t="s">
        <v>12828</v>
      </c>
      <c r="B3200" t="s">
        <v>6232</v>
      </c>
      <c r="C3200" t="s">
        <v>9388</v>
      </c>
      <c r="D3200" t="s">
        <v>9383</v>
      </c>
      <c r="E3200" s="2">
        <v>45747</v>
      </c>
      <c r="F3200" s="2">
        <v>45777</v>
      </c>
      <c r="G3200" t="s">
        <v>6233</v>
      </c>
      <c r="H3200">
        <v>187</v>
      </c>
      <c r="I3200" s="4">
        <v>182.92222222222225</v>
      </c>
      <c r="J3200" t="s">
        <v>3</v>
      </c>
      <c r="K3200" t="s">
        <v>12</v>
      </c>
      <c r="L3200" s="6">
        <v>2.2292413290408764E-2</v>
      </c>
      <c r="M3200" s="7" t="s">
        <v>9508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8">
        <v>156.0980246789174</v>
      </c>
    </row>
    <row r="3201" spans="1:19" x14ac:dyDescent="0.25">
      <c r="A3201" t="s">
        <v>12829</v>
      </c>
      <c r="B3201" t="s">
        <v>6234</v>
      </c>
      <c r="C3201" t="s">
        <v>9389</v>
      </c>
      <c r="D3201" t="s">
        <v>9360</v>
      </c>
      <c r="E3201" s="2">
        <v>45747</v>
      </c>
      <c r="F3201" s="2">
        <v>45777</v>
      </c>
      <c r="G3201" t="s">
        <v>6235</v>
      </c>
      <c r="H3201">
        <v>132.4</v>
      </c>
      <c r="I3201" s="4">
        <v>165.47676767676768</v>
      </c>
      <c r="J3201" t="s">
        <v>3</v>
      </c>
      <c r="K3201" t="s">
        <v>12</v>
      </c>
      <c r="L3201" s="6">
        <v>-0.19988768297298287</v>
      </c>
      <c r="M3201" s="7" t="s">
        <v>10104</v>
      </c>
      <c r="N3201" t="s">
        <v>9405</v>
      </c>
      <c r="O3201">
        <v>233.39099999999999</v>
      </c>
      <c r="P3201">
        <v>0.873</v>
      </c>
      <c r="Q3201">
        <v>2E-3</v>
      </c>
      <c r="R3201">
        <v>0.875</v>
      </c>
      <c r="S3201" s="8">
        <v>138.40473375071451</v>
      </c>
    </row>
    <row r="3202" spans="1:19" x14ac:dyDescent="0.25">
      <c r="A3202" t="s">
        <v>12830</v>
      </c>
      <c r="B3202" t="s">
        <v>6236</v>
      </c>
      <c r="C3202" t="s">
        <v>9388</v>
      </c>
      <c r="D3202" t="s">
        <v>9383</v>
      </c>
      <c r="E3202" s="2">
        <v>45747</v>
      </c>
      <c r="F3202" s="2">
        <v>45777</v>
      </c>
      <c r="G3202" t="s">
        <v>6237</v>
      </c>
      <c r="H3202">
        <v>209.9</v>
      </c>
      <c r="I3202" s="4">
        <v>230.6682888888889</v>
      </c>
      <c r="J3202" t="s">
        <v>3</v>
      </c>
      <c r="K3202" t="s">
        <v>12</v>
      </c>
      <c r="L3202" s="6">
        <v>-9.0035301293160508E-2</v>
      </c>
      <c r="M3202" s="7" t="s">
        <v>9513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8">
        <v>167.58538278497491</v>
      </c>
    </row>
    <row r="3203" spans="1:19" x14ac:dyDescent="0.25">
      <c r="A3203" t="s">
        <v>12831</v>
      </c>
      <c r="B3203" t="s">
        <v>6238</v>
      </c>
      <c r="C3203" t="s">
        <v>9388</v>
      </c>
      <c r="D3203" t="s">
        <v>9383</v>
      </c>
      <c r="E3203" s="2">
        <v>45747</v>
      </c>
      <c r="F3203" s="2">
        <v>45777</v>
      </c>
      <c r="G3203" t="s">
        <v>6239</v>
      </c>
      <c r="H3203">
        <v>184.9</v>
      </c>
      <c r="I3203" s="4">
        <v>178.0979381443299</v>
      </c>
      <c r="J3203" t="s">
        <v>3</v>
      </c>
      <c r="K3203" t="s">
        <v>12</v>
      </c>
      <c r="L3203" s="6">
        <v>3.8192816416312114E-2</v>
      </c>
      <c r="M3203" s="7" t="s">
        <v>9488</v>
      </c>
      <c r="N3203" t="s">
        <v>9399</v>
      </c>
      <c r="O3203">
        <v>365.22199999999998</v>
      </c>
      <c r="P3203">
        <v>1.357</v>
      </c>
      <c r="Q3203">
        <v>2E-3</v>
      </c>
      <c r="R3203">
        <v>1.359</v>
      </c>
      <c r="S3203" s="8">
        <v>140.78154720417405</v>
      </c>
    </row>
    <row r="3204" spans="1:19" x14ac:dyDescent="0.25">
      <c r="A3204" t="s">
        <v>12832</v>
      </c>
      <c r="B3204" t="s">
        <v>6240</v>
      </c>
      <c r="C3204" t="s">
        <v>9388</v>
      </c>
      <c r="D3204" t="s">
        <v>9383</v>
      </c>
      <c r="E3204" s="2">
        <v>45747</v>
      </c>
      <c r="F3204" s="2">
        <v>45777</v>
      </c>
      <c r="G3204" t="s">
        <v>6241</v>
      </c>
      <c r="H3204">
        <v>189.17789999999999</v>
      </c>
      <c r="I3204" s="4">
        <v>191.21534242424244</v>
      </c>
      <c r="J3204" t="s">
        <v>3</v>
      </c>
      <c r="K3204" t="s">
        <v>12</v>
      </c>
      <c r="L3204" s="6">
        <v>-1.0655224619591674E-2</v>
      </c>
      <c r="M3204" s="7" t="s">
        <v>9486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8">
        <v>140.82489572532899</v>
      </c>
    </row>
    <row r="3205" spans="1:19" x14ac:dyDescent="0.25">
      <c r="A3205" t="s">
        <v>12833</v>
      </c>
      <c r="B3205" t="s">
        <v>6242</v>
      </c>
      <c r="C3205" t="s">
        <v>9388</v>
      </c>
      <c r="D3205" t="s">
        <v>9383</v>
      </c>
      <c r="E3205" s="2">
        <v>45762</v>
      </c>
      <c r="F3205" s="2">
        <v>45777</v>
      </c>
      <c r="G3205" t="s">
        <v>6243</v>
      </c>
      <c r="H3205">
        <v>184.40019999999998</v>
      </c>
      <c r="I3205" s="4">
        <v>189.34959696969696</v>
      </c>
      <c r="J3205" t="s">
        <v>3</v>
      </c>
      <c r="K3205" t="s">
        <v>12</v>
      </c>
      <c r="L3205" s="6">
        <v>-2.6138935856774292E-2</v>
      </c>
      <c r="M3205" s="7" t="s">
        <v>9473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8">
        <v>195.76192153568203</v>
      </c>
    </row>
    <row r="3206" spans="1:19" x14ac:dyDescent="0.25">
      <c r="A3206" t="s">
        <v>12834</v>
      </c>
      <c r="B3206" t="s">
        <v>6244</v>
      </c>
      <c r="C3206" t="s">
        <v>9388</v>
      </c>
      <c r="D3206" t="s">
        <v>9383</v>
      </c>
      <c r="E3206" s="2">
        <v>45747</v>
      </c>
      <c r="F3206" s="2">
        <v>45777</v>
      </c>
      <c r="G3206" t="s">
        <v>6245</v>
      </c>
      <c r="H3206">
        <v>231</v>
      </c>
      <c r="I3206" s="4">
        <v>243.62434444444443</v>
      </c>
      <c r="J3206" t="s">
        <v>3</v>
      </c>
      <c r="K3206" t="s">
        <v>12</v>
      </c>
      <c r="L3206" s="6">
        <v>-5.181889549352181E-2</v>
      </c>
      <c r="M3206" s="7" t="s">
        <v>9464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8">
        <v>192.59747949137184</v>
      </c>
    </row>
    <row r="3207" spans="1:19" x14ac:dyDescent="0.25">
      <c r="A3207" t="s">
        <v>12835</v>
      </c>
      <c r="B3207" t="s">
        <v>6246</v>
      </c>
      <c r="C3207" t="s">
        <v>9388</v>
      </c>
      <c r="D3207" t="s">
        <v>9383</v>
      </c>
      <c r="E3207" s="2">
        <v>45747</v>
      </c>
      <c r="F3207" s="2">
        <v>45777</v>
      </c>
      <c r="G3207" t="s">
        <v>6247</v>
      </c>
      <c r="H3207">
        <v>116.7861</v>
      </c>
      <c r="I3207" s="4">
        <v>118.8733824742268</v>
      </c>
      <c r="J3207" t="s">
        <v>3</v>
      </c>
      <c r="K3207" t="s">
        <v>12</v>
      </c>
      <c r="L3207" s="6">
        <v>-1.7558871723695968E-2</v>
      </c>
      <c r="M3207" s="7" t="s">
        <v>9532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8">
        <v>115.33596528622778</v>
      </c>
    </row>
    <row r="3208" spans="1:19" x14ac:dyDescent="0.25">
      <c r="A3208" t="s">
        <v>12836</v>
      </c>
      <c r="B3208" t="s">
        <v>6248</v>
      </c>
      <c r="C3208" t="s">
        <v>9388</v>
      </c>
      <c r="D3208" t="s">
        <v>9383</v>
      </c>
      <c r="E3208" s="2">
        <v>45747</v>
      </c>
      <c r="F3208" s="2">
        <v>45777</v>
      </c>
      <c r="G3208" t="s">
        <v>6249</v>
      </c>
      <c r="H3208">
        <v>65.399900000000002</v>
      </c>
      <c r="I3208" s="4">
        <v>71.44329896907216</v>
      </c>
      <c r="J3208" t="s">
        <v>3</v>
      </c>
      <c r="K3208" t="s">
        <v>12</v>
      </c>
      <c r="L3208" s="6">
        <v>-8.4590144300144221E-2</v>
      </c>
      <c r="M3208" s="7" t="s">
        <v>9560</v>
      </c>
      <c r="N3208" t="s">
        <v>9400</v>
      </c>
      <c r="O3208">
        <v>175.08600000000001</v>
      </c>
      <c r="P3208">
        <v>0.63100000000000001</v>
      </c>
      <c r="Q3208">
        <v>0.152</v>
      </c>
      <c r="R3208">
        <v>0.78300000000000003</v>
      </c>
      <c r="S3208" s="8">
        <v>53.752166232118185</v>
      </c>
    </row>
    <row r="3209" spans="1:19" x14ac:dyDescent="0.25">
      <c r="A3209" t="s">
        <v>12837</v>
      </c>
      <c r="B3209" t="s">
        <v>6250</v>
      </c>
      <c r="C3209" t="s">
        <v>9388</v>
      </c>
      <c r="D3209" t="s">
        <v>9383</v>
      </c>
      <c r="E3209" s="2">
        <v>45747</v>
      </c>
      <c r="F3209" s="2">
        <v>45777</v>
      </c>
      <c r="G3209" t="s">
        <v>6251</v>
      </c>
      <c r="H3209">
        <v>59.8001</v>
      </c>
      <c r="I3209" s="4">
        <v>55.090909090909093</v>
      </c>
      <c r="J3209" t="s">
        <v>3</v>
      </c>
      <c r="K3209" t="s">
        <v>12</v>
      </c>
      <c r="L3209" s="6">
        <v>8.5480363036303686E-2</v>
      </c>
      <c r="M3209" s="7" t="s">
        <v>9536</v>
      </c>
      <c r="N3209" t="s">
        <v>9400</v>
      </c>
      <c r="O3209">
        <v>175.08600000000001</v>
      </c>
      <c r="P3209">
        <v>0.63100000000000001</v>
      </c>
      <c r="Q3209">
        <v>0.152</v>
      </c>
      <c r="R3209">
        <v>0.78300000000000003</v>
      </c>
      <c r="S3209" s="8">
        <v>56.728764684756989</v>
      </c>
    </row>
    <row r="3210" spans="1:19" x14ac:dyDescent="0.25">
      <c r="A3210" t="s">
        <v>12838</v>
      </c>
      <c r="B3210" t="s">
        <v>6252</v>
      </c>
      <c r="C3210" t="s">
        <v>9388</v>
      </c>
      <c r="D3210" t="s">
        <v>9383</v>
      </c>
      <c r="E3210" s="2">
        <v>45747</v>
      </c>
      <c r="F3210" s="2">
        <v>45777</v>
      </c>
      <c r="G3210" t="s">
        <v>6253</v>
      </c>
      <c r="H3210">
        <v>34.140099999999997</v>
      </c>
      <c r="I3210" s="4">
        <v>35.196969696969695</v>
      </c>
      <c r="J3210" t="s">
        <v>3</v>
      </c>
      <c r="K3210" t="s">
        <v>12</v>
      </c>
      <c r="L3210" s="6">
        <v>-3.0027292294446895E-2</v>
      </c>
      <c r="M3210" s="7" t="s">
        <v>9473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8">
        <v>28.84121607508277</v>
      </c>
    </row>
    <row r="3211" spans="1:19" x14ac:dyDescent="0.25">
      <c r="A3211" t="s">
        <v>12839</v>
      </c>
      <c r="B3211" t="s">
        <v>6254</v>
      </c>
      <c r="C3211" t="s">
        <v>9389</v>
      </c>
      <c r="D3211" t="s">
        <v>9360</v>
      </c>
      <c r="E3211" s="2">
        <v>45747</v>
      </c>
      <c r="F3211" s="2">
        <v>45777</v>
      </c>
      <c r="G3211" t="s">
        <v>6255</v>
      </c>
      <c r="H3211">
        <v>386</v>
      </c>
      <c r="I3211" s="4">
        <v>412.16161616161617</v>
      </c>
      <c r="J3211" t="s">
        <v>3</v>
      </c>
      <c r="K3211" t="s">
        <v>12</v>
      </c>
      <c r="L3211" s="6">
        <v>-6.3474169199098096E-2</v>
      </c>
      <c r="M3211" s="7" t="s">
        <v>9573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8">
        <v>346.01183437678628</v>
      </c>
    </row>
    <row r="3212" spans="1:19" x14ac:dyDescent="0.25">
      <c r="A3212" t="s">
        <v>12840</v>
      </c>
      <c r="B3212" t="s">
        <v>6256</v>
      </c>
      <c r="C3212" t="s">
        <v>9388</v>
      </c>
      <c r="D3212" t="s">
        <v>9383</v>
      </c>
      <c r="E3212" s="2">
        <v>45747</v>
      </c>
      <c r="F3212" s="2">
        <v>45777</v>
      </c>
      <c r="G3212" t="s">
        <v>6257</v>
      </c>
      <c r="H3212">
        <v>187.6729</v>
      </c>
      <c r="I3212" s="4">
        <v>193.19228989898991</v>
      </c>
      <c r="J3212" t="s">
        <v>3</v>
      </c>
      <c r="K3212" t="s">
        <v>12</v>
      </c>
      <c r="L3212" s="6">
        <v>-2.85694108283292E-2</v>
      </c>
      <c r="M3212" s="7" t="s">
        <v>9473</v>
      </c>
      <c r="N3212" t="s">
        <v>9399</v>
      </c>
      <c r="O3212">
        <v>365.22199999999998</v>
      </c>
      <c r="P3212">
        <v>1.357</v>
      </c>
      <c r="Q3212">
        <v>2E-3</v>
      </c>
      <c r="R3212">
        <v>1.359</v>
      </c>
      <c r="S3212" s="8">
        <v>189.93877019386923</v>
      </c>
    </row>
    <row r="3213" spans="1:19" x14ac:dyDescent="0.25">
      <c r="A3213" t="s">
        <v>12841</v>
      </c>
      <c r="B3213" t="s">
        <v>6258</v>
      </c>
      <c r="C3213" t="s">
        <v>9388</v>
      </c>
      <c r="D3213" t="s">
        <v>9383</v>
      </c>
      <c r="E3213" s="2">
        <v>45747</v>
      </c>
      <c r="F3213" s="2">
        <v>45777</v>
      </c>
      <c r="G3213" t="s">
        <v>6259</v>
      </c>
      <c r="H3213">
        <v>107.2</v>
      </c>
      <c r="I3213" s="4">
        <v>109.67171717171718</v>
      </c>
      <c r="J3213" t="s">
        <v>3</v>
      </c>
      <c r="K3213" t="s">
        <v>12</v>
      </c>
      <c r="L3213" s="6">
        <v>-2.2537416532350973E-2</v>
      </c>
      <c r="M3213" s="7" t="s">
        <v>9532</v>
      </c>
      <c r="N3213" t="s">
        <v>9399</v>
      </c>
      <c r="O3213">
        <v>365.22199999999998</v>
      </c>
      <c r="P3213">
        <v>1.357</v>
      </c>
      <c r="Q3213">
        <v>2E-3</v>
      </c>
      <c r="R3213">
        <v>1.359</v>
      </c>
      <c r="S3213" s="8">
        <v>134.39486508734711</v>
      </c>
    </row>
    <row r="3214" spans="1:19" x14ac:dyDescent="0.25">
      <c r="A3214" t="s">
        <v>12842</v>
      </c>
      <c r="B3214" t="s">
        <v>6260</v>
      </c>
      <c r="C3214" t="s">
        <v>9388</v>
      </c>
      <c r="D3214" t="s">
        <v>9383</v>
      </c>
      <c r="E3214" s="2">
        <v>45747</v>
      </c>
      <c r="F3214" s="2">
        <v>45777</v>
      </c>
      <c r="G3214" t="s">
        <v>6261</v>
      </c>
      <c r="H3214">
        <v>96.5</v>
      </c>
      <c r="I3214" s="4">
        <v>97.877319587628875</v>
      </c>
      <c r="J3214" t="s">
        <v>3</v>
      </c>
      <c r="K3214" t="s">
        <v>12</v>
      </c>
      <c r="L3214" s="6">
        <v>-1.4071897283576162E-2</v>
      </c>
      <c r="M3214" s="7" t="s">
        <v>9486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8">
        <v>134.48156212965696</v>
      </c>
    </row>
    <row r="3215" spans="1:19" x14ac:dyDescent="0.25">
      <c r="A3215" t="s">
        <v>12843</v>
      </c>
      <c r="B3215" t="s">
        <v>6262</v>
      </c>
      <c r="C3215" t="s">
        <v>9388</v>
      </c>
      <c r="D3215" t="s">
        <v>9383</v>
      </c>
      <c r="E3215" s="2">
        <v>45747</v>
      </c>
      <c r="F3215" s="2">
        <v>45777</v>
      </c>
      <c r="G3215" t="s">
        <v>6263</v>
      </c>
      <c r="H3215">
        <v>86.2</v>
      </c>
      <c r="I3215" s="4">
        <v>80.085858585858588</v>
      </c>
      <c r="J3215" t="s">
        <v>3</v>
      </c>
      <c r="K3215" t="s">
        <v>12</v>
      </c>
      <c r="L3215" s="6">
        <v>7.6344831935422741E-2</v>
      </c>
      <c r="M3215" s="7" t="s">
        <v>9631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8">
        <v>74.299365259556907</v>
      </c>
    </row>
    <row r="3216" spans="1:19" x14ac:dyDescent="0.25">
      <c r="A3216" t="s">
        <v>12844</v>
      </c>
      <c r="B3216" t="s">
        <v>6264</v>
      </c>
      <c r="C3216" t="s">
        <v>9388</v>
      </c>
      <c r="D3216" t="s">
        <v>9383</v>
      </c>
      <c r="E3216" s="2">
        <v>45747</v>
      </c>
      <c r="F3216" s="2">
        <v>45777</v>
      </c>
      <c r="G3216" t="s">
        <v>6265</v>
      </c>
      <c r="H3216">
        <v>60</v>
      </c>
      <c r="I3216" s="4">
        <v>60.82886597938144</v>
      </c>
      <c r="J3216" t="s">
        <v>3</v>
      </c>
      <c r="K3216" t="s">
        <v>1</v>
      </c>
      <c r="L3216" s="6">
        <v>-1.3626194834248428E-2</v>
      </c>
      <c r="M3216" s="7" t="s">
        <v>9486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8">
        <v>74.545006879434865</v>
      </c>
    </row>
    <row r="3217" spans="1:19" x14ac:dyDescent="0.25">
      <c r="A3217" t="s">
        <v>12845</v>
      </c>
      <c r="B3217" t="s">
        <v>6266</v>
      </c>
      <c r="C3217" t="s">
        <v>9388</v>
      </c>
      <c r="D3217" t="s">
        <v>9383</v>
      </c>
      <c r="E3217" s="2">
        <v>45747</v>
      </c>
      <c r="F3217" s="2">
        <v>45777</v>
      </c>
      <c r="G3217" t="s">
        <v>6267</v>
      </c>
      <c r="H3217">
        <v>140.19999999999999</v>
      </c>
      <c r="I3217" s="4">
        <v>145.3360824742268</v>
      </c>
      <c r="J3217" t="s">
        <v>3</v>
      </c>
      <c r="K3217" t="s">
        <v>12</v>
      </c>
      <c r="L3217" s="6">
        <v>-3.5339348541595816E-2</v>
      </c>
      <c r="M3217" s="7" t="s">
        <v>9475</v>
      </c>
      <c r="N3217" t="s">
        <v>9402</v>
      </c>
      <c r="O3217">
        <v>193.684</v>
      </c>
      <c r="P3217">
        <v>0.72699999999999998</v>
      </c>
      <c r="Q3217">
        <v>2E-3</v>
      </c>
      <c r="R3217">
        <v>0.72899999999999998</v>
      </c>
      <c r="S3217" s="8">
        <v>120.42219176840671</v>
      </c>
    </row>
    <row r="3218" spans="1:19" x14ac:dyDescent="0.25">
      <c r="A3218" t="s">
        <v>12846</v>
      </c>
      <c r="B3218" t="s">
        <v>6268</v>
      </c>
      <c r="C3218" t="s">
        <v>9388</v>
      </c>
      <c r="D3218" t="s">
        <v>9383</v>
      </c>
      <c r="E3218" s="2">
        <v>45747</v>
      </c>
      <c r="F3218" s="2">
        <v>45777</v>
      </c>
      <c r="G3218" t="s">
        <v>6269</v>
      </c>
      <c r="H3218">
        <v>143.30000000000001</v>
      </c>
      <c r="I3218" s="4">
        <v>147.98969072164951</v>
      </c>
      <c r="J3218" t="s">
        <v>3</v>
      </c>
      <c r="K3218" t="s">
        <v>12</v>
      </c>
      <c r="L3218" s="6">
        <v>-3.1689306861720778E-2</v>
      </c>
      <c r="M3218" s="7" t="s">
        <v>9473</v>
      </c>
      <c r="N3218" t="s">
        <v>9402</v>
      </c>
      <c r="O3218">
        <v>193.684</v>
      </c>
      <c r="P3218">
        <v>0.72699999999999998</v>
      </c>
      <c r="Q3218">
        <v>2E-3</v>
      </c>
      <c r="R3218">
        <v>0.72899999999999998</v>
      </c>
      <c r="S3218" s="8">
        <v>120.43664127545836</v>
      </c>
    </row>
    <row r="3219" spans="1:19" x14ac:dyDescent="0.25">
      <c r="A3219" t="s">
        <v>12847</v>
      </c>
      <c r="B3219" t="s">
        <v>6270</v>
      </c>
      <c r="C3219" t="s">
        <v>9389</v>
      </c>
      <c r="D3219" t="s">
        <v>9383</v>
      </c>
      <c r="E3219" s="2">
        <v>45747</v>
      </c>
      <c r="F3219" s="2">
        <v>45777</v>
      </c>
      <c r="G3219" t="s">
        <v>6271</v>
      </c>
      <c r="H3219">
        <v>8.6</v>
      </c>
      <c r="I3219" s="4">
        <v>7.0422680412371141</v>
      </c>
      <c r="J3219" t="s">
        <v>3</v>
      </c>
      <c r="K3219" t="s">
        <v>12</v>
      </c>
      <c r="L3219" s="6">
        <v>0.22119748206704704</v>
      </c>
      <c r="M3219" s="7" t="s">
        <v>9795</v>
      </c>
      <c r="N3219" t="s">
        <v>9400</v>
      </c>
      <c r="O3219">
        <v>175.08600000000001</v>
      </c>
      <c r="P3219">
        <v>0.63100000000000001</v>
      </c>
      <c r="Q3219">
        <v>0.152</v>
      </c>
      <c r="R3219">
        <v>0.78300000000000003</v>
      </c>
      <c r="S3219" s="8">
        <v>9.9955725221861229</v>
      </c>
    </row>
    <row r="3220" spans="1:19" x14ac:dyDescent="0.25">
      <c r="A3220" t="s">
        <v>12848</v>
      </c>
      <c r="B3220" t="s">
        <v>6272</v>
      </c>
      <c r="C3220" t="s">
        <v>9388</v>
      </c>
      <c r="D3220" t="s">
        <v>9383</v>
      </c>
      <c r="E3220" s="2">
        <v>45747</v>
      </c>
      <c r="F3220" s="2">
        <v>45777</v>
      </c>
      <c r="G3220" t="s">
        <v>6273</v>
      </c>
      <c r="H3220">
        <v>85.9</v>
      </c>
      <c r="I3220" s="4">
        <v>83.69072164948453</v>
      </c>
      <c r="J3220" t="s">
        <v>3</v>
      </c>
      <c r="K3220" t="s">
        <v>12</v>
      </c>
      <c r="L3220" s="6">
        <v>2.6398127617639933E-2</v>
      </c>
      <c r="M3220" s="7" t="s">
        <v>9471</v>
      </c>
      <c r="N3220" t="s">
        <v>9404</v>
      </c>
      <c r="O3220">
        <v>355.73599999999999</v>
      </c>
      <c r="P3220">
        <v>1.337</v>
      </c>
      <c r="Q3220">
        <v>0.01</v>
      </c>
      <c r="R3220">
        <v>1.347</v>
      </c>
      <c r="S3220" s="8">
        <v>73.519091878768094</v>
      </c>
    </row>
    <row r="3221" spans="1:19" x14ac:dyDescent="0.25">
      <c r="A3221" t="s">
        <v>12849</v>
      </c>
      <c r="B3221" t="s">
        <v>6274</v>
      </c>
      <c r="C3221" t="s">
        <v>9388</v>
      </c>
      <c r="D3221" t="s">
        <v>9383</v>
      </c>
      <c r="E3221" s="2">
        <v>45747</v>
      </c>
      <c r="F3221" s="2">
        <v>45777</v>
      </c>
      <c r="G3221" t="s">
        <v>6275</v>
      </c>
      <c r="H3221">
        <v>79.100099999999998</v>
      </c>
      <c r="I3221" s="4">
        <v>79.608247422680407</v>
      </c>
      <c r="J3221" t="s">
        <v>3</v>
      </c>
      <c r="K3221" t="s">
        <v>12</v>
      </c>
      <c r="L3221" s="6">
        <v>-6.3831002331001807E-3</v>
      </c>
      <c r="M3221" s="7" t="s">
        <v>9486</v>
      </c>
      <c r="N3221" t="s">
        <v>9404</v>
      </c>
      <c r="O3221">
        <v>355.73599999999999</v>
      </c>
      <c r="P3221">
        <v>1.337</v>
      </c>
      <c r="Q3221">
        <v>0.01</v>
      </c>
      <c r="R3221">
        <v>1.347</v>
      </c>
      <c r="S3221" s="8">
        <v>74.617254414693093</v>
      </c>
    </row>
    <row r="3222" spans="1:19" x14ac:dyDescent="0.25">
      <c r="A3222" t="s">
        <v>12850</v>
      </c>
      <c r="B3222" t="s">
        <v>6276</v>
      </c>
      <c r="C3222" t="s">
        <v>9388</v>
      </c>
      <c r="D3222" t="s">
        <v>9383</v>
      </c>
      <c r="E3222" s="2">
        <v>45747</v>
      </c>
      <c r="F3222" s="2">
        <v>45777</v>
      </c>
      <c r="G3222" t="s">
        <v>6277</v>
      </c>
      <c r="H3222">
        <v>86.200199999999995</v>
      </c>
      <c r="I3222" s="4">
        <v>88.487628865979389</v>
      </c>
      <c r="J3222" t="s">
        <v>3</v>
      </c>
      <c r="K3222" t="s">
        <v>12</v>
      </c>
      <c r="L3222" s="6">
        <v>-2.5850267379679326E-2</v>
      </c>
      <c r="M3222" s="7" t="s">
        <v>9473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8">
        <v>73.634687935181262</v>
      </c>
    </row>
    <row r="3223" spans="1:19" x14ac:dyDescent="0.25">
      <c r="A3223" t="s">
        <v>12851</v>
      </c>
      <c r="B3223" t="s">
        <v>6278</v>
      </c>
      <c r="C3223" t="s">
        <v>9388</v>
      </c>
      <c r="D3223" t="s">
        <v>9383</v>
      </c>
      <c r="E3223" s="2">
        <v>45747</v>
      </c>
      <c r="F3223" s="2">
        <v>45777</v>
      </c>
      <c r="G3223" t="s">
        <v>6279</v>
      </c>
      <c r="H3223">
        <v>90.800299999999993</v>
      </c>
      <c r="I3223" s="4">
        <v>91.410203030303023</v>
      </c>
      <c r="J3223" t="s">
        <v>3</v>
      </c>
      <c r="K3223" t="s">
        <v>12</v>
      </c>
      <c r="L3223" s="6">
        <v>-6.6721548589148139E-3</v>
      </c>
      <c r="M3223" s="7" t="s">
        <v>9486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8">
        <v>73.38904631530329</v>
      </c>
    </row>
    <row r="3224" spans="1:19" x14ac:dyDescent="0.25">
      <c r="A3224" t="s">
        <v>12852</v>
      </c>
      <c r="B3224" t="s">
        <v>6280</v>
      </c>
      <c r="C3224" t="s">
        <v>9388</v>
      </c>
      <c r="D3224" t="s">
        <v>9383</v>
      </c>
      <c r="E3224" s="2">
        <v>45747</v>
      </c>
      <c r="F3224" s="2">
        <v>45777</v>
      </c>
      <c r="G3224" t="s">
        <v>6281</v>
      </c>
      <c r="H3224">
        <v>114.8</v>
      </c>
      <c r="I3224" s="4">
        <v>125.79070505050505</v>
      </c>
      <c r="J3224" t="s">
        <v>3</v>
      </c>
      <c r="K3224" t="s">
        <v>12</v>
      </c>
      <c r="L3224" s="6">
        <v>-8.7372950537897731E-2</v>
      </c>
      <c r="M3224" s="7" t="s">
        <v>9513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8">
        <v>172.85945285882522</v>
      </c>
    </row>
    <row r="3225" spans="1:19" x14ac:dyDescent="0.25">
      <c r="A3225" t="s">
        <v>12853</v>
      </c>
      <c r="B3225" t="s">
        <v>6282</v>
      </c>
      <c r="C3225" t="s">
        <v>9388</v>
      </c>
      <c r="D3225" t="s">
        <v>9383</v>
      </c>
      <c r="E3225" s="2">
        <v>45747</v>
      </c>
      <c r="F3225" s="2">
        <v>45777</v>
      </c>
      <c r="G3225" t="s">
        <v>6283</v>
      </c>
      <c r="H3225">
        <v>153.68549999999999</v>
      </c>
      <c r="I3225" s="4">
        <v>219.57128542458807</v>
      </c>
      <c r="J3225" t="s">
        <v>3</v>
      </c>
      <c r="K3225" t="s">
        <v>12</v>
      </c>
      <c r="L3225" s="6">
        <v>-0.30006558142237871</v>
      </c>
      <c r="M3225" s="7" t="s">
        <v>9723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8">
        <v>161.18425116109634</v>
      </c>
    </row>
    <row r="3226" spans="1:19" x14ac:dyDescent="0.25">
      <c r="A3226" t="s">
        <v>12854</v>
      </c>
      <c r="B3226" t="s">
        <v>6284</v>
      </c>
      <c r="C3226" t="s">
        <v>9388</v>
      </c>
      <c r="D3226" t="s">
        <v>9383</v>
      </c>
      <c r="E3226" s="2">
        <v>45747</v>
      </c>
      <c r="F3226" s="2">
        <v>45777</v>
      </c>
      <c r="G3226" t="s">
        <v>6285</v>
      </c>
      <c r="H3226">
        <v>105.19970000000001</v>
      </c>
      <c r="I3226" s="4">
        <v>138.8041237113402</v>
      </c>
      <c r="J3226" t="s">
        <v>3</v>
      </c>
      <c r="K3226" t="s">
        <v>12</v>
      </c>
      <c r="L3226" s="6">
        <v>-0.24209960635769445</v>
      </c>
      <c r="M3226" s="7" t="s">
        <v>9923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8">
        <v>127.73364233653891</v>
      </c>
    </row>
    <row r="3227" spans="1:19" x14ac:dyDescent="0.25">
      <c r="A3227" t="s">
        <v>12855</v>
      </c>
      <c r="B3227" t="s">
        <v>6286</v>
      </c>
      <c r="C3227" t="s">
        <v>9388</v>
      </c>
      <c r="D3227" t="s">
        <v>9383</v>
      </c>
      <c r="E3227" s="2">
        <v>45747</v>
      </c>
      <c r="F3227" s="2">
        <v>45777</v>
      </c>
      <c r="G3227" t="s">
        <v>6287</v>
      </c>
      <c r="H3227">
        <v>86.7</v>
      </c>
      <c r="I3227" s="4">
        <v>86.921212121212122</v>
      </c>
      <c r="J3227" t="s">
        <v>3</v>
      </c>
      <c r="K3227" t="s">
        <v>12</v>
      </c>
      <c r="L3227" s="6">
        <v>-2.5449728071398336E-3</v>
      </c>
      <c r="M3227" s="7" t="s">
        <v>9569</v>
      </c>
      <c r="N3227" t="s">
        <v>9402</v>
      </c>
      <c r="O3227">
        <v>193.684</v>
      </c>
      <c r="P3227">
        <v>0.72699999999999998</v>
      </c>
      <c r="Q3227">
        <v>2E-3</v>
      </c>
      <c r="R3227">
        <v>0.72899999999999998</v>
      </c>
      <c r="S3227" s="8">
        <v>94.904362315202221</v>
      </c>
    </row>
    <row r="3228" spans="1:19" x14ac:dyDescent="0.25">
      <c r="A3228" t="s">
        <v>12856</v>
      </c>
      <c r="B3228" t="s">
        <v>6288</v>
      </c>
      <c r="C3228" t="s">
        <v>9388</v>
      </c>
      <c r="D3228" t="s">
        <v>9383</v>
      </c>
      <c r="E3228" s="2">
        <v>45747</v>
      </c>
      <c r="F3228" s="2">
        <v>45777</v>
      </c>
      <c r="G3228" t="s">
        <v>6289</v>
      </c>
      <c r="H3228">
        <v>47.06</v>
      </c>
      <c r="I3228" s="4">
        <v>41.794227835051544</v>
      </c>
      <c r="J3228" t="s">
        <v>3</v>
      </c>
      <c r="K3228" t="s">
        <v>12</v>
      </c>
      <c r="L3228" s="6">
        <v>0.12599280900058196</v>
      </c>
      <c r="M3228" s="7" t="s">
        <v>9658</v>
      </c>
      <c r="N3228" t="s">
        <v>9402</v>
      </c>
      <c r="O3228">
        <v>193.684</v>
      </c>
      <c r="P3228">
        <v>0.72699999999999998</v>
      </c>
      <c r="Q3228">
        <v>2E-3</v>
      </c>
      <c r="R3228">
        <v>0.72899999999999998</v>
      </c>
      <c r="S3228" s="8">
        <v>37.669864883637665</v>
      </c>
    </row>
    <row r="3229" spans="1:19" x14ac:dyDescent="0.25">
      <c r="A3229" t="s">
        <v>12857</v>
      </c>
      <c r="B3229" t="s">
        <v>6290</v>
      </c>
      <c r="C3229" t="s">
        <v>9388</v>
      </c>
      <c r="D3229" t="s">
        <v>9383</v>
      </c>
      <c r="E3229" s="2">
        <v>45747</v>
      </c>
      <c r="F3229" s="2">
        <v>45777</v>
      </c>
      <c r="G3229" t="s">
        <v>6291</v>
      </c>
      <c r="H3229">
        <v>34.619999999999997</v>
      </c>
      <c r="I3229" s="4">
        <v>34.027422680412378</v>
      </c>
      <c r="J3229" t="s">
        <v>3</v>
      </c>
      <c r="K3229" t="s">
        <v>12</v>
      </c>
      <c r="L3229" s="6">
        <v>1.7414698878405854E-2</v>
      </c>
      <c r="M3229" s="7" t="s">
        <v>9508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8">
        <v>38.565734320839631</v>
      </c>
    </row>
    <row r="3230" spans="1:19" x14ac:dyDescent="0.25">
      <c r="A3230" t="s">
        <v>12858</v>
      </c>
      <c r="B3230" t="s">
        <v>6292</v>
      </c>
      <c r="C3230" t="s">
        <v>9388</v>
      </c>
      <c r="D3230" t="s">
        <v>9383</v>
      </c>
      <c r="E3230" s="2">
        <v>45747</v>
      </c>
      <c r="F3230" s="2">
        <v>45777</v>
      </c>
      <c r="G3230" t="s">
        <v>6293</v>
      </c>
      <c r="H3230">
        <v>45.3</v>
      </c>
      <c r="I3230" s="4">
        <v>61.957772164948452</v>
      </c>
      <c r="J3230" t="s">
        <v>3</v>
      </c>
      <c r="K3230" t="s">
        <v>12</v>
      </c>
      <c r="L3230" s="6">
        <v>-0.26885686142169429</v>
      </c>
      <c r="M3230" s="7" t="s">
        <v>10952</v>
      </c>
      <c r="N3230" t="s">
        <v>9405</v>
      </c>
      <c r="O3230">
        <v>233.39099999999999</v>
      </c>
      <c r="P3230">
        <v>0.873</v>
      </c>
      <c r="Q3230">
        <v>2E-3</v>
      </c>
      <c r="R3230">
        <v>0.875</v>
      </c>
      <c r="S3230" s="8">
        <v>45.530396719732366</v>
      </c>
    </row>
    <row r="3231" spans="1:19" x14ac:dyDescent="0.25">
      <c r="A3231" t="s">
        <v>12859</v>
      </c>
      <c r="B3231" t="s">
        <v>6294</v>
      </c>
      <c r="C3231" t="s">
        <v>9388</v>
      </c>
      <c r="D3231" t="s">
        <v>9383</v>
      </c>
      <c r="E3231" s="2">
        <v>45747</v>
      </c>
      <c r="F3231" s="2">
        <v>45777</v>
      </c>
      <c r="G3231" t="s">
        <v>6295</v>
      </c>
      <c r="H3231">
        <v>49.31</v>
      </c>
      <c r="I3231" s="4">
        <v>57.766908247422684</v>
      </c>
      <c r="J3231" t="s">
        <v>3</v>
      </c>
      <c r="K3231" t="s">
        <v>12</v>
      </c>
      <c r="L3231" s="6">
        <v>-0.14639710699421049</v>
      </c>
      <c r="M3231" s="7" t="s">
        <v>10090</v>
      </c>
      <c r="N3231" t="s">
        <v>9405</v>
      </c>
      <c r="O3231">
        <v>233.39099999999999</v>
      </c>
      <c r="P3231">
        <v>0.873</v>
      </c>
      <c r="Q3231">
        <v>2E-3</v>
      </c>
      <c r="R3231">
        <v>0.875</v>
      </c>
      <c r="S3231" s="8">
        <v>48.767086299300772</v>
      </c>
    </row>
    <row r="3232" spans="1:19" x14ac:dyDescent="0.25">
      <c r="A3232" t="s">
        <v>12859</v>
      </c>
      <c r="B3232" t="s">
        <v>6294</v>
      </c>
      <c r="C3232" t="s">
        <v>9388</v>
      </c>
      <c r="D3232" t="s">
        <v>9383</v>
      </c>
      <c r="E3232" s="2">
        <v>45747</v>
      </c>
      <c r="F3232" s="2">
        <v>45777</v>
      </c>
      <c r="G3232" t="s">
        <v>6295</v>
      </c>
      <c r="H3232">
        <v>49.31</v>
      </c>
      <c r="I3232" s="4">
        <v>57.766908247422684</v>
      </c>
      <c r="J3232" t="s">
        <v>3</v>
      </c>
      <c r="K3232" t="s">
        <v>12</v>
      </c>
      <c r="L3232" s="6">
        <v>-0.14639710699421049</v>
      </c>
      <c r="M3232" s="7" t="s">
        <v>10090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8">
        <v>48.767086299300772</v>
      </c>
    </row>
    <row r="3233" spans="1:19" x14ac:dyDescent="0.25">
      <c r="A3233" t="s">
        <v>12860</v>
      </c>
      <c r="B3233" t="s">
        <v>6296</v>
      </c>
      <c r="C3233" t="s">
        <v>9388</v>
      </c>
      <c r="D3233" t="s">
        <v>9383</v>
      </c>
      <c r="E3233" s="2">
        <v>45747</v>
      </c>
      <c r="F3233" s="2">
        <v>45777</v>
      </c>
      <c r="G3233" t="s">
        <v>6297</v>
      </c>
      <c r="H3233">
        <v>58.900100000000002</v>
      </c>
      <c r="I3233" s="4">
        <v>58.277421649484531</v>
      </c>
      <c r="J3233" t="s">
        <v>3</v>
      </c>
      <c r="K3233" t="s">
        <v>12</v>
      </c>
      <c r="L3233" s="6">
        <v>1.0684727170337638E-2</v>
      </c>
      <c r="M3233" s="7" t="s">
        <v>9492</v>
      </c>
      <c r="N3233" t="s">
        <v>9402</v>
      </c>
      <c r="O3233">
        <v>193.684</v>
      </c>
      <c r="P3233">
        <v>0.72699999999999998</v>
      </c>
      <c r="Q3233">
        <v>2E-3</v>
      </c>
      <c r="R3233">
        <v>0.72899999999999998</v>
      </c>
      <c r="S3233" s="8">
        <v>53.752166232118185</v>
      </c>
    </row>
    <row r="3234" spans="1:19" x14ac:dyDescent="0.25">
      <c r="A3234" t="s">
        <v>12861</v>
      </c>
      <c r="B3234" t="s">
        <v>6298</v>
      </c>
      <c r="C3234" t="s">
        <v>9388</v>
      </c>
      <c r="D3234" t="s">
        <v>9383</v>
      </c>
      <c r="E3234" s="2">
        <v>45747</v>
      </c>
      <c r="F3234" s="2">
        <v>45777</v>
      </c>
      <c r="G3234" t="s">
        <v>6299</v>
      </c>
      <c r="H3234">
        <v>63.027099999999997</v>
      </c>
      <c r="I3234" s="4">
        <v>61.554092929292928</v>
      </c>
      <c r="J3234" t="s">
        <v>3</v>
      </c>
      <c r="K3234" t="s">
        <v>12</v>
      </c>
      <c r="L3234" s="6">
        <v>2.3930286364533204E-2</v>
      </c>
      <c r="M3234" s="7" t="s">
        <v>9508</v>
      </c>
      <c r="N3234" t="s">
        <v>9402</v>
      </c>
      <c r="O3234">
        <v>193.684</v>
      </c>
      <c r="P3234">
        <v>0.72699999999999998</v>
      </c>
      <c r="Q3234">
        <v>2E-3</v>
      </c>
      <c r="R3234">
        <v>0.72899999999999998</v>
      </c>
      <c r="S3234" s="8">
        <v>53.766615739169829</v>
      </c>
    </row>
    <row r="3235" spans="1:19" x14ac:dyDescent="0.25">
      <c r="A3235" t="s">
        <v>12862</v>
      </c>
      <c r="B3235" t="s">
        <v>6300</v>
      </c>
      <c r="C3235" t="s">
        <v>9388</v>
      </c>
      <c r="D3235" t="s">
        <v>9383</v>
      </c>
      <c r="E3235" s="2">
        <v>45747</v>
      </c>
      <c r="F3235" s="2">
        <v>45777</v>
      </c>
      <c r="G3235" t="s">
        <v>6301</v>
      </c>
      <c r="H3235">
        <v>144.77099999999999</v>
      </c>
      <c r="I3235" s="4">
        <v>125.0073</v>
      </c>
      <c r="J3235" t="s">
        <v>3</v>
      </c>
      <c r="K3235" t="s">
        <v>12</v>
      </c>
      <c r="L3235" s="6">
        <v>0.15810036693857077</v>
      </c>
      <c r="M3235" s="7" t="s">
        <v>9669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8">
        <v>95.988075344075568</v>
      </c>
    </row>
    <row r="3236" spans="1:19" x14ac:dyDescent="0.25">
      <c r="A3236" t="s">
        <v>12863</v>
      </c>
      <c r="B3236" t="s">
        <v>6302</v>
      </c>
      <c r="C3236" t="s">
        <v>9388</v>
      </c>
      <c r="D3236" t="s">
        <v>9383</v>
      </c>
      <c r="E3236" s="2">
        <v>45747</v>
      </c>
      <c r="F3236" s="2">
        <v>45777</v>
      </c>
      <c r="G3236" t="s">
        <v>6303</v>
      </c>
      <c r="H3236">
        <v>79.793999999999997</v>
      </c>
      <c r="I3236" s="4">
        <v>88.757575757575765</v>
      </c>
      <c r="J3236" t="s">
        <v>3</v>
      </c>
      <c r="K3236" t="s">
        <v>12</v>
      </c>
      <c r="L3236" s="6">
        <v>-0.10098941618299773</v>
      </c>
      <c r="M3236" s="7" t="s">
        <v>9462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8">
        <v>96.219267456901875</v>
      </c>
    </row>
    <row r="3237" spans="1:19" x14ac:dyDescent="0.25">
      <c r="A3237" t="s">
        <v>12864</v>
      </c>
      <c r="B3237" t="s">
        <v>6304</v>
      </c>
      <c r="C3237" t="s">
        <v>9388</v>
      </c>
      <c r="D3237" t="s">
        <v>9383</v>
      </c>
      <c r="E3237" s="2">
        <v>45747</v>
      </c>
      <c r="F3237" s="2">
        <v>45777</v>
      </c>
      <c r="G3237" t="s">
        <v>6305</v>
      </c>
      <c r="H3237">
        <v>117.38800000000001</v>
      </c>
      <c r="I3237" s="4">
        <v>118.57012323232324</v>
      </c>
      <c r="J3237" t="s">
        <v>3</v>
      </c>
      <c r="K3237" t="s">
        <v>12</v>
      </c>
      <c r="L3237" s="6">
        <v>-9.9698237641788756E-3</v>
      </c>
      <c r="M3237" s="7" t="s">
        <v>9486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8">
        <v>95.727984217145959</v>
      </c>
    </row>
    <row r="3238" spans="1:19" x14ac:dyDescent="0.25">
      <c r="A3238" t="s">
        <v>12865</v>
      </c>
      <c r="B3238" t="s">
        <v>6306</v>
      </c>
      <c r="C3238" t="s">
        <v>9388</v>
      </c>
      <c r="D3238" t="s">
        <v>9383</v>
      </c>
      <c r="E3238" s="2">
        <v>45747</v>
      </c>
      <c r="F3238" s="2">
        <v>45777</v>
      </c>
      <c r="G3238" t="s">
        <v>6307</v>
      </c>
      <c r="H3238">
        <v>102.9</v>
      </c>
      <c r="I3238" s="4">
        <v>105.3278350515464</v>
      </c>
      <c r="J3238" t="s">
        <v>3</v>
      </c>
      <c r="K3238" t="s">
        <v>12</v>
      </c>
      <c r="L3238" s="6">
        <v>-2.3050270143293417E-2</v>
      </c>
      <c r="M3238" s="7" t="s">
        <v>9532</v>
      </c>
      <c r="N3238" t="s">
        <v>9406</v>
      </c>
      <c r="O3238">
        <v>355.26299999999998</v>
      </c>
      <c r="P3238">
        <v>1.3160000000000001</v>
      </c>
      <c r="Q3238">
        <v>0</v>
      </c>
      <c r="R3238">
        <v>1.3160000000000001</v>
      </c>
      <c r="S3238" s="8">
        <v>78.605318360947024</v>
      </c>
    </row>
    <row r="3239" spans="1:19" x14ac:dyDescent="0.25">
      <c r="A3239" t="s">
        <v>12866</v>
      </c>
      <c r="B3239" t="s">
        <v>6308</v>
      </c>
      <c r="C3239" t="s">
        <v>9388</v>
      </c>
      <c r="D3239" t="s">
        <v>9383</v>
      </c>
      <c r="E3239" s="2">
        <v>45747</v>
      </c>
      <c r="F3239" s="2">
        <v>45777</v>
      </c>
      <c r="G3239" t="s">
        <v>6309</v>
      </c>
      <c r="H3239">
        <v>95.301000000000002</v>
      </c>
      <c r="I3239" s="4">
        <v>96.754945360824735</v>
      </c>
      <c r="J3239" t="s">
        <v>3</v>
      </c>
      <c r="K3239" t="s">
        <v>12</v>
      </c>
      <c r="L3239" s="6">
        <v>-1.5027090919255692E-2</v>
      </c>
      <c r="M3239" s="7" t="s">
        <v>9532</v>
      </c>
      <c r="N3239" t="s">
        <v>9406</v>
      </c>
      <c r="O3239">
        <v>355.26299999999998</v>
      </c>
      <c r="P3239">
        <v>1.3160000000000001</v>
      </c>
      <c r="Q3239">
        <v>0</v>
      </c>
      <c r="R3239">
        <v>1.3160000000000001</v>
      </c>
      <c r="S3239" s="8">
        <v>114.04995915863141</v>
      </c>
    </row>
    <row r="3240" spans="1:19" x14ac:dyDescent="0.25">
      <c r="A3240" t="s">
        <v>12867</v>
      </c>
      <c r="B3240" t="s">
        <v>6310</v>
      </c>
      <c r="C3240" t="s">
        <v>9388</v>
      </c>
      <c r="D3240" t="s">
        <v>9383</v>
      </c>
      <c r="E3240" s="2">
        <v>45747</v>
      </c>
      <c r="F3240" s="2">
        <v>45777</v>
      </c>
      <c r="G3240" t="s">
        <v>6311</v>
      </c>
      <c r="H3240">
        <v>57.3001</v>
      </c>
      <c r="I3240" s="4">
        <v>60.624742268041238</v>
      </c>
      <c r="J3240" t="s">
        <v>3</v>
      </c>
      <c r="K3240" t="s">
        <v>12</v>
      </c>
      <c r="L3240" s="6">
        <v>-5.4839693228582176E-2</v>
      </c>
      <c r="M3240" s="7" t="s">
        <v>9464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8">
        <v>74.992941598035856</v>
      </c>
    </row>
    <row r="3241" spans="1:19" x14ac:dyDescent="0.25">
      <c r="A3241" t="s">
        <v>12868</v>
      </c>
      <c r="B3241" t="s">
        <v>6312</v>
      </c>
      <c r="C3241" t="s">
        <v>9388</v>
      </c>
      <c r="D3241" t="s">
        <v>9383</v>
      </c>
      <c r="E3241" s="2">
        <v>45747</v>
      </c>
      <c r="F3241" s="2">
        <v>45777</v>
      </c>
      <c r="G3241" t="s">
        <v>6313</v>
      </c>
      <c r="H3241">
        <v>59.6</v>
      </c>
      <c r="I3241" s="4">
        <v>62.130303030303033</v>
      </c>
      <c r="J3241" t="s">
        <v>3</v>
      </c>
      <c r="K3241" t="s">
        <v>12</v>
      </c>
      <c r="L3241" s="6">
        <v>-4.0725747451592409E-2</v>
      </c>
      <c r="M3241" s="7" t="s">
        <v>9475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8">
        <v>75.426426809585195</v>
      </c>
    </row>
    <row r="3242" spans="1:19" x14ac:dyDescent="0.25">
      <c r="A3242" t="s">
        <v>12869</v>
      </c>
      <c r="B3242" t="s">
        <v>6314</v>
      </c>
      <c r="C3242" t="s">
        <v>9388</v>
      </c>
      <c r="D3242" t="s">
        <v>9383</v>
      </c>
      <c r="E3242" s="2">
        <v>45747</v>
      </c>
      <c r="F3242" s="2">
        <v>45777</v>
      </c>
      <c r="G3242" t="s">
        <v>6315</v>
      </c>
      <c r="H3242">
        <v>146.8999</v>
      </c>
      <c r="I3242" s="4">
        <v>155.54216597938145</v>
      </c>
      <c r="J3242" t="s">
        <v>3</v>
      </c>
      <c r="K3242" t="s">
        <v>12</v>
      </c>
      <c r="L3242" s="6">
        <v>-5.5562206717161611E-2</v>
      </c>
      <c r="M3242" s="7" t="s">
        <v>9573</v>
      </c>
      <c r="N3242" t="s">
        <v>9404</v>
      </c>
      <c r="O3242">
        <v>355.73599999999999</v>
      </c>
      <c r="P3242">
        <v>1.337</v>
      </c>
      <c r="Q3242">
        <v>0.01</v>
      </c>
      <c r="R3242">
        <v>1.347</v>
      </c>
      <c r="S3242" s="8">
        <v>120.59558585302645</v>
      </c>
    </row>
    <row r="3243" spans="1:19" x14ac:dyDescent="0.25">
      <c r="A3243" t="s">
        <v>12870</v>
      </c>
      <c r="B3243" t="s">
        <v>6316</v>
      </c>
      <c r="C3243" t="s">
        <v>9388</v>
      </c>
      <c r="D3243" t="s">
        <v>9383</v>
      </c>
      <c r="E3243" s="2">
        <v>45747</v>
      </c>
      <c r="F3243" s="2">
        <v>45777</v>
      </c>
      <c r="G3243" t="s">
        <v>6317</v>
      </c>
      <c r="H3243">
        <v>143.19919999999999</v>
      </c>
      <c r="I3243" s="4">
        <v>147.17339999999999</v>
      </c>
      <c r="J3243" t="s">
        <v>3</v>
      </c>
      <c r="K3243" t="s">
        <v>12</v>
      </c>
      <c r="L3243" s="6">
        <v>-2.7003521016705445E-2</v>
      </c>
      <c r="M3243" s="7" t="s">
        <v>9473</v>
      </c>
      <c r="N3243" t="s">
        <v>9404</v>
      </c>
      <c r="O3243">
        <v>355.73599999999999</v>
      </c>
      <c r="P3243">
        <v>1.337</v>
      </c>
      <c r="Q3243">
        <v>0.01</v>
      </c>
      <c r="R3243">
        <v>1.347</v>
      </c>
      <c r="S3243" s="8">
        <v>120.72563141649124</v>
      </c>
    </row>
    <row r="3244" spans="1:19" x14ac:dyDescent="0.25">
      <c r="A3244" t="s">
        <v>12871</v>
      </c>
      <c r="B3244" t="s">
        <v>6318</v>
      </c>
      <c r="C3244" t="s">
        <v>9388</v>
      </c>
      <c r="D3244" t="s">
        <v>9383</v>
      </c>
      <c r="E3244" s="2">
        <v>45747</v>
      </c>
      <c r="F3244" s="2">
        <v>45777</v>
      </c>
      <c r="G3244" t="s">
        <v>6319</v>
      </c>
      <c r="H3244">
        <v>106.7</v>
      </c>
      <c r="I3244" s="4">
        <v>91.818181818181827</v>
      </c>
      <c r="J3244" t="s">
        <v>3</v>
      </c>
      <c r="K3244" t="s">
        <v>12</v>
      </c>
      <c r="L3244" s="6">
        <v>0.162079207920792</v>
      </c>
      <c r="M3244" s="7" t="s">
        <v>9669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8">
        <v>88.373185127858818</v>
      </c>
    </row>
    <row r="3245" spans="1:19" x14ac:dyDescent="0.25">
      <c r="A3245" t="s">
        <v>12872</v>
      </c>
      <c r="B3245" t="s">
        <v>6320</v>
      </c>
      <c r="C3245" t="s">
        <v>9388</v>
      </c>
      <c r="D3245" t="s">
        <v>9383</v>
      </c>
      <c r="E3245" s="2">
        <v>45747</v>
      </c>
      <c r="F3245" s="2">
        <v>45777</v>
      </c>
      <c r="G3245" t="s">
        <v>6321</v>
      </c>
      <c r="H3245">
        <v>91.7</v>
      </c>
      <c r="I3245" s="4">
        <v>94.674543434343448</v>
      </c>
      <c r="J3245" t="s">
        <v>3</v>
      </c>
      <c r="K3245" t="s">
        <v>12</v>
      </c>
      <c r="L3245" s="6">
        <v>-3.1418619265972891E-2</v>
      </c>
      <c r="M3245" s="7" t="s">
        <v>9473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8">
        <v>88.373185127858818</v>
      </c>
    </row>
    <row r="3246" spans="1:19" x14ac:dyDescent="0.25">
      <c r="A3246" t="s">
        <v>12873</v>
      </c>
      <c r="B3246" t="s">
        <v>6322</v>
      </c>
      <c r="C3246" t="s">
        <v>9388</v>
      </c>
      <c r="D3246" t="s">
        <v>9383</v>
      </c>
      <c r="E3246" s="2">
        <v>45747</v>
      </c>
      <c r="F3246" s="2">
        <v>45777</v>
      </c>
      <c r="G3246" t="s">
        <v>6323</v>
      </c>
      <c r="H3246">
        <v>92.6</v>
      </c>
      <c r="I3246" s="4">
        <v>134.97785234899331</v>
      </c>
      <c r="J3246" t="s">
        <v>3</v>
      </c>
      <c r="K3246" t="s">
        <v>12</v>
      </c>
      <c r="L3246" s="6">
        <v>-0.31396152488352569</v>
      </c>
      <c r="M3246" s="7" t="s">
        <v>9549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8">
        <v>88.373185127858818</v>
      </c>
    </row>
    <row r="3247" spans="1:19" x14ac:dyDescent="0.25">
      <c r="A3247" t="s">
        <v>12874</v>
      </c>
      <c r="B3247" t="s">
        <v>6324</v>
      </c>
      <c r="C3247" t="s">
        <v>9388</v>
      </c>
      <c r="D3247" t="s">
        <v>9383</v>
      </c>
      <c r="E3247" s="2">
        <v>45747</v>
      </c>
      <c r="F3247" s="2">
        <v>45777</v>
      </c>
      <c r="G3247" t="s">
        <v>6325</v>
      </c>
      <c r="H3247">
        <v>72.018799999999999</v>
      </c>
      <c r="I3247" s="4">
        <v>127.56823208053692</v>
      </c>
      <c r="J3247" t="s">
        <v>3</v>
      </c>
      <c r="K3247" t="s">
        <v>12</v>
      </c>
      <c r="L3247" s="6">
        <v>-0.43544878826467714</v>
      </c>
      <c r="M3247" s="7" t="s">
        <v>10131</v>
      </c>
      <c r="N3247" t="s">
        <v>9405</v>
      </c>
      <c r="O3247">
        <v>233.39099999999999</v>
      </c>
      <c r="P3247">
        <v>0.873</v>
      </c>
      <c r="Q3247">
        <v>2E-3</v>
      </c>
      <c r="R3247">
        <v>0.875</v>
      </c>
      <c r="S3247" s="8">
        <v>89.962630903539733</v>
      </c>
    </row>
    <row r="3248" spans="1:19" x14ac:dyDescent="0.25">
      <c r="A3248" t="s">
        <v>12875</v>
      </c>
      <c r="B3248" t="s">
        <v>6326</v>
      </c>
      <c r="C3248" t="s">
        <v>9388</v>
      </c>
      <c r="D3248" t="s">
        <v>9383</v>
      </c>
      <c r="E3248" s="2">
        <v>45747</v>
      </c>
      <c r="F3248" s="2">
        <v>45777</v>
      </c>
      <c r="G3248" t="s">
        <v>6327</v>
      </c>
      <c r="H3248">
        <v>71.400000000000006</v>
      </c>
      <c r="I3248" s="4">
        <v>121.25908697986577</v>
      </c>
      <c r="J3248" t="s">
        <v>3</v>
      </c>
      <c r="K3248" t="s">
        <v>12</v>
      </c>
      <c r="L3248" s="6">
        <v>-0.4111781493798029</v>
      </c>
      <c r="M3248" s="7" t="s">
        <v>9826</v>
      </c>
      <c r="N3248" t="s">
        <v>9405</v>
      </c>
      <c r="O3248">
        <v>233.39099999999999</v>
      </c>
      <c r="P3248">
        <v>0.873</v>
      </c>
      <c r="Q3248">
        <v>2E-3</v>
      </c>
      <c r="R3248">
        <v>0.875</v>
      </c>
      <c r="S3248" s="8">
        <v>90.598409213812104</v>
      </c>
    </row>
    <row r="3249" spans="1:19" x14ac:dyDescent="0.25">
      <c r="A3249" t="s">
        <v>12876</v>
      </c>
      <c r="B3249" t="s">
        <v>6328</v>
      </c>
      <c r="C3249" t="s">
        <v>9388</v>
      </c>
      <c r="D3249" t="s">
        <v>9383</v>
      </c>
      <c r="E3249" s="2">
        <v>45747</v>
      </c>
      <c r="F3249" s="2">
        <v>45777</v>
      </c>
      <c r="G3249" t="s">
        <v>6329</v>
      </c>
      <c r="H3249">
        <v>76.299899999999994</v>
      </c>
      <c r="I3249" s="4">
        <v>102.26567319587629</v>
      </c>
      <c r="J3249" t="s">
        <v>3</v>
      </c>
      <c r="K3249" t="s">
        <v>12</v>
      </c>
      <c r="L3249" s="6">
        <v>-0.2539050727817761</v>
      </c>
      <c r="M3249" s="7" t="s">
        <v>9890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8">
        <v>90.598409213812104</v>
      </c>
    </row>
    <row r="3250" spans="1:19" x14ac:dyDescent="0.25">
      <c r="A3250" t="s">
        <v>12877</v>
      </c>
      <c r="B3250" t="s">
        <v>6330</v>
      </c>
      <c r="C3250" t="s">
        <v>9388</v>
      </c>
      <c r="D3250" t="s">
        <v>9383</v>
      </c>
      <c r="E3250" s="2">
        <v>45747</v>
      </c>
      <c r="F3250" s="2">
        <v>45777</v>
      </c>
      <c r="G3250" t="s">
        <v>6331</v>
      </c>
      <c r="H3250">
        <v>42.5</v>
      </c>
      <c r="I3250" s="4">
        <v>44.101029896907214</v>
      </c>
      <c r="J3250" t="s">
        <v>3</v>
      </c>
      <c r="K3250" t="s">
        <v>12</v>
      </c>
      <c r="L3250" s="6">
        <v>-3.6303684985358853E-2</v>
      </c>
      <c r="M3250" s="7" t="s">
        <v>9475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8">
        <v>31.051990653984404</v>
      </c>
    </row>
    <row r="3251" spans="1:19" x14ac:dyDescent="0.25">
      <c r="A3251" t="s">
        <v>12878</v>
      </c>
      <c r="B3251" t="s">
        <v>6332</v>
      </c>
      <c r="C3251" t="s">
        <v>9388</v>
      </c>
      <c r="D3251" t="s">
        <v>9383</v>
      </c>
      <c r="E3251" s="2">
        <v>45747</v>
      </c>
      <c r="F3251" s="2">
        <v>45777</v>
      </c>
      <c r="G3251" t="s">
        <v>6333</v>
      </c>
      <c r="H3251">
        <v>36.829000000000001</v>
      </c>
      <c r="I3251" s="4">
        <v>36.724917525773193</v>
      </c>
      <c r="J3251" t="s">
        <v>3</v>
      </c>
      <c r="K3251" t="s">
        <v>12</v>
      </c>
      <c r="L3251" s="6">
        <v>2.8341104960620811E-3</v>
      </c>
      <c r="M3251" s="7" t="s">
        <v>9506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8">
        <v>31.225384738604138</v>
      </c>
    </row>
    <row r="3252" spans="1:19" x14ac:dyDescent="0.25">
      <c r="A3252" t="s">
        <v>12879</v>
      </c>
      <c r="B3252" t="s">
        <v>6334</v>
      </c>
      <c r="C3252" t="s">
        <v>9388</v>
      </c>
      <c r="D3252" t="s">
        <v>9383</v>
      </c>
      <c r="E3252" s="2">
        <v>45747</v>
      </c>
      <c r="F3252" s="2">
        <v>45777</v>
      </c>
      <c r="G3252" t="s">
        <v>6335</v>
      </c>
      <c r="H3252">
        <v>86.1</v>
      </c>
      <c r="I3252" s="4">
        <v>87.977217525773199</v>
      </c>
      <c r="J3252" t="s">
        <v>3</v>
      </c>
      <c r="K3252" t="s">
        <v>12</v>
      </c>
      <c r="L3252" s="6">
        <v>-2.1337541451833975E-2</v>
      </c>
      <c r="M3252" s="7" t="s">
        <v>9532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8">
        <v>87.607361254121656</v>
      </c>
    </row>
    <row r="3253" spans="1:19" x14ac:dyDescent="0.25">
      <c r="A3253" t="s">
        <v>12880</v>
      </c>
      <c r="B3253" t="s">
        <v>6336</v>
      </c>
      <c r="C3253" t="s">
        <v>9388</v>
      </c>
      <c r="D3253" t="s">
        <v>9383</v>
      </c>
      <c r="E3253" s="2">
        <v>45747</v>
      </c>
      <c r="F3253" s="2">
        <v>45777</v>
      </c>
      <c r="G3253" t="s">
        <v>6337</v>
      </c>
      <c r="H3253">
        <v>82.8001</v>
      </c>
      <c r="I3253" s="4">
        <v>78.704600484261505</v>
      </c>
      <c r="J3253" t="s">
        <v>3</v>
      </c>
      <c r="K3253" t="s">
        <v>12</v>
      </c>
      <c r="L3253" s="6">
        <v>5.2036342101215105E-2</v>
      </c>
      <c r="M3253" s="7" t="s">
        <v>9498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8">
        <v>87.419517662450275</v>
      </c>
    </row>
    <row r="3254" spans="1:19" x14ac:dyDescent="0.25">
      <c r="A3254" t="s">
        <v>12881</v>
      </c>
      <c r="B3254" t="s">
        <v>6338</v>
      </c>
      <c r="C3254" t="s">
        <v>9388</v>
      </c>
      <c r="D3254" t="s">
        <v>9383</v>
      </c>
      <c r="E3254" s="2">
        <v>45747</v>
      </c>
      <c r="F3254" s="2">
        <v>45777</v>
      </c>
      <c r="G3254" t="s">
        <v>6339</v>
      </c>
      <c r="H3254">
        <v>19.05</v>
      </c>
      <c r="I3254" s="4">
        <v>19.835956416464892</v>
      </c>
      <c r="J3254" t="s">
        <v>3</v>
      </c>
      <c r="K3254" t="s">
        <v>12</v>
      </c>
      <c r="L3254" s="6">
        <v>-3.9622814245170779E-2</v>
      </c>
      <c r="M3254" s="7" t="s">
        <v>9475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8">
        <v>30.604055935383418</v>
      </c>
    </row>
    <row r="3255" spans="1:19" x14ac:dyDescent="0.25">
      <c r="A3255" t="s">
        <v>12882</v>
      </c>
      <c r="B3255" t="s">
        <v>6340</v>
      </c>
      <c r="C3255" t="s">
        <v>9388</v>
      </c>
      <c r="D3255" t="s">
        <v>9383</v>
      </c>
      <c r="E3255" s="2">
        <v>45747</v>
      </c>
      <c r="F3255" s="2">
        <v>45777</v>
      </c>
      <c r="G3255" t="s">
        <v>6341</v>
      </c>
      <c r="H3255">
        <v>31.869800000000001</v>
      </c>
      <c r="I3255" s="4">
        <v>32.340302020202024</v>
      </c>
      <c r="J3255" t="s">
        <v>3</v>
      </c>
      <c r="K3255" t="s">
        <v>12</v>
      </c>
      <c r="L3255" s="6">
        <v>-1.4548473292182451E-2</v>
      </c>
      <c r="M3255" s="7" t="s">
        <v>9486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8">
        <v>30.878596569364667</v>
      </c>
    </row>
    <row r="3256" spans="1:19" x14ac:dyDescent="0.25">
      <c r="A3256" t="s">
        <v>12883</v>
      </c>
      <c r="B3256" t="s">
        <v>6342</v>
      </c>
      <c r="C3256" t="s">
        <v>9388</v>
      </c>
      <c r="D3256" t="s">
        <v>9383</v>
      </c>
      <c r="E3256" s="2">
        <v>45747</v>
      </c>
      <c r="F3256" s="2">
        <v>45777</v>
      </c>
      <c r="G3256" t="s">
        <v>6343</v>
      </c>
      <c r="H3256">
        <v>145.00200000000001</v>
      </c>
      <c r="I3256" s="4">
        <v>116.53944007263922</v>
      </c>
      <c r="J3256" t="s">
        <v>3</v>
      </c>
      <c r="K3256" t="s">
        <v>12</v>
      </c>
      <c r="L3256" s="6">
        <v>0.24423113676897734</v>
      </c>
      <c r="M3256" s="7" t="s">
        <v>10252</v>
      </c>
      <c r="N3256" t="s">
        <v>9403</v>
      </c>
      <c r="O3256">
        <v>275.49599999999998</v>
      </c>
      <c r="P3256">
        <v>1.026</v>
      </c>
      <c r="Q3256">
        <v>3.0000000000000001E-3</v>
      </c>
      <c r="R3256">
        <v>1.0289999999999999</v>
      </c>
      <c r="S3256" s="8">
        <v>109.26717232453701</v>
      </c>
    </row>
    <row r="3257" spans="1:19" x14ac:dyDescent="0.25">
      <c r="A3257" t="s">
        <v>12884</v>
      </c>
      <c r="B3257" t="s">
        <v>6344</v>
      </c>
      <c r="C3257" t="s">
        <v>9388</v>
      </c>
      <c r="D3257" t="s">
        <v>9383</v>
      </c>
      <c r="E3257" s="2">
        <v>45747</v>
      </c>
      <c r="F3257" s="2">
        <v>45777</v>
      </c>
      <c r="G3257" t="s">
        <v>6345</v>
      </c>
      <c r="H3257">
        <v>140.5</v>
      </c>
      <c r="I3257" s="4">
        <v>106.71323333333333</v>
      </c>
      <c r="J3257" t="s">
        <v>3</v>
      </c>
      <c r="K3257" t="s">
        <v>12</v>
      </c>
      <c r="L3257" s="6">
        <v>0.31661271626105725</v>
      </c>
      <c r="M3257" s="7" t="s">
        <v>9979</v>
      </c>
      <c r="N3257" t="s">
        <v>9403</v>
      </c>
      <c r="O3257">
        <v>275.49599999999998</v>
      </c>
      <c r="P3257">
        <v>1.026</v>
      </c>
      <c r="Q3257">
        <v>3.0000000000000001E-3</v>
      </c>
      <c r="R3257">
        <v>1.0289999999999999</v>
      </c>
      <c r="S3257" s="8">
        <v>127.5024502237126</v>
      </c>
    </row>
    <row r="3258" spans="1:19" x14ac:dyDescent="0.25">
      <c r="A3258" t="s">
        <v>12885</v>
      </c>
      <c r="B3258" t="s">
        <v>6346</v>
      </c>
      <c r="C3258" t="s">
        <v>9388</v>
      </c>
      <c r="D3258" t="s">
        <v>9383</v>
      </c>
      <c r="E3258" s="2">
        <v>45747</v>
      </c>
      <c r="F3258" s="2">
        <v>45777</v>
      </c>
      <c r="G3258" t="s">
        <v>6347</v>
      </c>
      <c r="H3258">
        <v>145.197</v>
      </c>
      <c r="I3258" s="4">
        <v>145.69015353535355</v>
      </c>
      <c r="J3258" t="s">
        <v>3</v>
      </c>
      <c r="K3258" t="s">
        <v>12</v>
      </c>
      <c r="L3258" s="6">
        <v>-3.3849475986300614E-3</v>
      </c>
      <c r="M3258" s="7" t="s">
        <v>9569</v>
      </c>
      <c r="N3258" t="s">
        <v>9400</v>
      </c>
      <c r="O3258">
        <v>175.08600000000001</v>
      </c>
      <c r="P3258">
        <v>0.63100000000000001</v>
      </c>
      <c r="Q3258">
        <v>0.152</v>
      </c>
      <c r="R3258">
        <v>0.78300000000000003</v>
      </c>
      <c r="S3258" s="8">
        <v>122.70521388256657</v>
      </c>
    </row>
    <row r="3259" spans="1:19" x14ac:dyDescent="0.25">
      <c r="A3259" t="s">
        <v>12886</v>
      </c>
      <c r="B3259" t="s">
        <v>6348</v>
      </c>
      <c r="C3259" t="s">
        <v>9388</v>
      </c>
      <c r="D3259" t="s">
        <v>9383</v>
      </c>
      <c r="E3259" s="2">
        <v>45747</v>
      </c>
      <c r="F3259" s="2">
        <v>45777</v>
      </c>
      <c r="G3259" t="s">
        <v>6349</v>
      </c>
      <c r="H3259">
        <v>163.8828</v>
      </c>
      <c r="I3259" s="4">
        <v>166.05828282828284</v>
      </c>
      <c r="J3259" t="s">
        <v>3</v>
      </c>
      <c r="K3259" t="s">
        <v>12</v>
      </c>
      <c r="L3259" s="6">
        <v>-1.3100718562364388E-2</v>
      </c>
      <c r="M3259" s="7" t="s">
        <v>9486</v>
      </c>
      <c r="N3259" t="s">
        <v>9400</v>
      </c>
      <c r="O3259">
        <v>175.08600000000001</v>
      </c>
      <c r="P3259">
        <v>0.63100000000000001</v>
      </c>
      <c r="Q3259">
        <v>0.152</v>
      </c>
      <c r="R3259">
        <v>0.78300000000000003</v>
      </c>
      <c r="S3259" s="8">
        <v>122.76301191077314</v>
      </c>
    </row>
    <row r="3260" spans="1:19" x14ac:dyDescent="0.25">
      <c r="A3260" t="s">
        <v>12887</v>
      </c>
      <c r="B3260" t="s">
        <v>6350</v>
      </c>
      <c r="C3260" t="s">
        <v>9389</v>
      </c>
      <c r="D3260" t="s">
        <v>9360</v>
      </c>
      <c r="E3260" s="2">
        <v>45747</v>
      </c>
      <c r="F3260" s="2">
        <v>45777</v>
      </c>
      <c r="G3260" t="s">
        <v>6351</v>
      </c>
      <c r="H3260">
        <v>25.2</v>
      </c>
      <c r="I3260" s="4">
        <v>0</v>
      </c>
      <c r="J3260" t="s">
        <v>3</v>
      </c>
      <c r="K3260" t="s">
        <v>1</v>
      </c>
      <c r="L3260" s="6" t="s">
        <v>9359</v>
      </c>
      <c r="M3260" s="7" t="s">
        <v>9359</v>
      </c>
      <c r="N3260" t="s">
        <v>9399</v>
      </c>
      <c r="O3260">
        <v>365.22199999999998</v>
      </c>
      <c r="P3260">
        <v>1.357</v>
      </c>
      <c r="Q3260">
        <v>2E-3</v>
      </c>
      <c r="R3260">
        <v>1.359</v>
      </c>
      <c r="S3260" s="8">
        <v>18.453964500095271</v>
      </c>
    </row>
    <row r="3261" spans="1:19" x14ac:dyDescent="0.25">
      <c r="A3261" t="s">
        <v>12887</v>
      </c>
      <c r="B3261" t="s">
        <v>6350</v>
      </c>
      <c r="C3261" t="s">
        <v>9389</v>
      </c>
      <c r="D3261" t="s">
        <v>9360</v>
      </c>
      <c r="E3261" s="2">
        <v>45747</v>
      </c>
      <c r="F3261" s="2">
        <v>45777</v>
      </c>
      <c r="G3261" t="s">
        <v>6351</v>
      </c>
      <c r="H3261">
        <v>25.2</v>
      </c>
      <c r="I3261" s="4">
        <v>0</v>
      </c>
      <c r="J3261" t="s">
        <v>3</v>
      </c>
      <c r="K3261" t="s">
        <v>1</v>
      </c>
      <c r="L3261" s="6" t="s">
        <v>9359</v>
      </c>
      <c r="M3261" s="7" t="s">
        <v>9359</v>
      </c>
      <c r="N3261" t="s">
        <v>9399</v>
      </c>
      <c r="O3261">
        <v>365.22199999999998</v>
      </c>
      <c r="P3261">
        <v>1.357</v>
      </c>
      <c r="Q3261">
        <v>2E-3</v>
      </c>
      <c r="R3261">
        <v>1.359</v>
      </c>
      <c r="S3261" s="8">
        <v>18.453964500095271</v>
      </c>
    </row>
    <row r="3262" spans="1:19" x14ac:dyDescent="0.25">
      <c r="A3262" t="s">
        <v>12888</v>
      </c>
      <c r="B3262" t="s">
        <v>6352</v>
      </c>
      <c r="C3262" t="s">
        <v>9388</v>
      </c>
      <c r="D3262" t="s">
        <v>9383</v>
      </c>
      <c r="E3262" s="2">
        <v>45747</v>
      </c>
      <c r="F3262" s="2">
        <v>45777</v>
      </c>
      <c r="G3262" t="s">
        <v>6353</v>
      </c>
      <c r="H3262">
        <v>90</v>
      </c>
      <c r="I3262" s="4">
        <v>91.174043852978443</v>
      </c>
      <c r="J3262" t="s">
        <v>3</v>
      </c>
      <c r="K3262" t="s">
        <v>12</v>
      </c>
      <c r="L3262" s="6">
        <v>-1.2876952730885072E-2</v>
      </c>
      <c r="M3262" s="7" t="s">
        <v>9486</v>
      </c>
      <c r="N3262" t="s">
        <v>9402</v>
      </c>
      <c r="O3262">
        <v>193.684</v>
      </c>
      <c r="P3262">
        <v>0.72699999999999998</v>
      </c>
      <c r="Q3262">
        <v>2E-3</v>
      </c>
      <c r="R3262">
        <v>0.72899999999999998</v>
      </c>
      <c r="S3262" s="8">
        <v>94.326382033136426</v>
      </c>
    </row>
    <row r="3263" spans="1:19" x14ac:dyDescent="0.25">
      <c r="A3263" t="s">
        <v>12889</v>
      </c>
      <c r="B3263" t="s">
        <v>6354</v>
      </c>
      <c r="C3263" t="s">
        <v>9388</v>
      </c>
      <c r="D3263" t="s">
        <v>9383</v>
      </c>
      <c r="E3263" s="2">
        <v>45747</v>
      </c>
      <c r="F3263" s="2">
        <v>45777</v>
      </c>
      <c r="G3263" t="s">
        <v>6355</v>
      </c>
      <c r="H3263">
        <v>170.2998</v>
      </c>
      <c r="I3263" s="4">
        <v>168.99505750605329</v>
      </c>
      <c r="J3263" t="s">
        <v>3</v>
      </c>
      <c r="K3263" t="s">
        <v>12</v>
      </c>
      <c r="L3263" s="6">
        <v>7.720595579548073E-3</v>
      </c>
      <c r="M3263" s="7" t="s">
        <v>9492</v>
      </c>
      <c r="N3263" t="s">
        <v>9402</v>
      </c>
      <c r="O3263">
        <v>193.684</v>
      </c>
      <c r="P3263">
        <v>0.72699999999999998</v>
      </c>
      <c r="Q3263">
        <v>2E-3</v>
      </c>
      <c r="R3263">
        <v>0.72899999999999998</v>
      </c>
      <c r="S3263" s="8">
        <v>144.09048431900069</v>
      </c>
    </row>
    <row r="3264" spans="1:19" x14ac:dyDescent="0.25">
      <c r="A3264" t="s">
        <v>12890</v>
      </c>
      <c r="B3264" t="s">
        <v>6356</v>
      </c>
      <c r="C3264" t="s">
        <v>9388</v>
      </c>
      <c r="D3264" t="s">
        <v>9383</v>
      </c>
      <c r="E3264" s="2">
        <v>45747</v>
      </c>
      <c r="F3264" s="2">
        <v>45777</v>
      </c>
      <c r="G3264" t="s">
        <v>6357</v>
      </c>
      <c r="H3264">
        <v>92.399900000000002</v>
      </c>
      <c r="I3264" s="4">
        <v>91.549484536082474</v>
      </c>
      <c r="J3264" t="s">
        <v>3</v>
      </c>
      <c r="K3264" t="s">
        <v>12</v>
      </c>
      <c r="L3264" s="6">
        <v>9.2891343760910239E-3</v>
      </c>
      <c r="M3264" s="7" t="s">
        <v>9492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8">
        <v>95.814681259455824</v>
      </c>
    </row>
    <row r="3265" spans="1:19" x14ac:dyDescent="0.25">
      <c r="A3265" t="s">
        <v>12891</v>
      </c>
      <c r="B3265" t="s">
        <v>6358</v>
      </c>
      <c r="C3265" t="s">
        <v>9388</v>
      </c>
      <c r="D3265" t="s">
        <v>9383</v>
      </c>
      <c r="E3265" s="2">
        <v>45747</v>
      </c>
      <c r="F3265" s="2">
        <v>45777</v>
      </c>
      <c r="G3265" t="s">
        <v>6359</v>
      </c>
      <c r="H3265">
        <v>83.5</v>
      </c>
      <c r="I3265" s="4">
        <v>92.672164948453613</v>
      </c>
      <c r="J3265" t="s">
        <v>3</v>
      </c>
      <c r="K3265" t="s">
        <v>12</v>
      </c>
      <c r="L3265" s="6">
        <v>-9.897432474524992E-2</v>
      </c>
      <c r="M3265" s="7" t="s">
        <v>9462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8">
        <v>94.254134497878198</v>
      </c>
    </row>
    <row r="3266" spans="1:19" x14ac:dyDescent="0.25">
      <c r="A3266" t="s">
        <v>12892</v>
      </c>
      <c r="B3266" t="s">
        <v>6360</v>
      </c>
      <c r="C3266" t="s">
        <v>9388</v>
      </c>
      <c r="D3266" t="s">
        <v>9383</v>
      </c>
      <c r="E3266" s="2">
        <v>45747</v>
      </c>
      <c r="F3266" s="2">
        <v>45777</v>
      </c>
      <c r="G3266" t="s">
        <v>6361</v>
      </c>
      <c r="H3266">
        <v>91.793000000000006</v>
      </c>
      <c r="I3266" s="4">
        <v>87.00792929292929</v>
      </c>
      <c r="J3266" t="s">
        <v>3</v>
      </c>
      <c r="K3266" t="s">
        <v>12</v>
      </c>
      <c r="L3266" s="6">
        <v>5.4995800336321565E-2</v>
      </c>
      <c r="M3266" s="7" t="s">
        <v>9498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8">
        <v>94.644271188272612</v>
      </c>
    </row>
    <row r="3267" spans="1:19" x14ac:dyDescent="0.25">
      <c r="A3267" t="s">
        <v>12893</v>
      </c>
      <c r="B3267" t="s">
        <v>6362</v>
      </c>
      <c r="C3267" t="s">
        <v>9388</v>
      </c>
      <c r="D3267" t="s">
        <v>9383</v>
      </c>
      <c r="E3267" s="2">
        <v>45747</v>
      </c>
      <c r="F3267" s="2">
        <v>45777</v>
      </c>
      <c r="G3267" t="s">
        <v>6363</v>
      </c>
      <c r="H3267">
        <v>162.76949999999999</v>
      </c>
      <c r="I3267" s="4">
        <v>165.72191752577319</v>
      </c>
      <c r="J3267" t="s">
        <v>3</v>
      </c>
      <c r="K3267" t="s">
        <v>12</v>
      </c>
      <c r="L3267" s="6">
        <v>-1.7815492180230375E-2</v>
      </c>
      <c r="M3267" s="7" t="s">
        <v>9532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8">
        <v>236.49508191426835</v>
      </c>
    </row>
    <row r="3268" spans="1:19" x14ac:dyDescent="0.25">
      <c r="A3268" t="s">
        <v>12894</v>
      </c>
      <c r="B3268" t="s">
        <v>6364</v>
      </c>
      <c r="C3268" t="s">
        <v>9388</v>
      </c>
      <c r="D3268" t="s">
        <v>9383</v>
      </c>
      <c r="E3268" s="2">
        <v>45747</v>
      </c>
      <c r="F3268" s="2">
        <v>45754</v>
      </c>
      <c r="G3268" t="s">
        <v>6365</v>
      </c>
      <c r="H3268">
        <v>50.730199999999996</v>
      </c>
      <c r="I3268" s="4">
        <v>54.478889898989905</v>
      </c>
      <c r="J3268" t="s">
        <v>3</v>
      </c>
      <c r="K3268" t="s">
        <v>12</v>
      </c>
      <c r="L3268" s="6">
        <v>-6.8809953836071358E-2</v>
      </c>
      <c r="M3268" s="7" t="s">
        <v>9555</v>
      </c>
      <c r="N3268" t="s">
        <v>9400</v>
      </c>
      <c r="O3268">
        <v>175.08600000000001</v>
      </c>
      <c r="P3268">
        <v>0.63100000000000001</v>
      </c>
      <c r="Q3268">
        <v>0.152</v>
      </c>
      <c r="R3268">
        <v>0.78300000000000003</v>
      </c>
      <c r="S3268" s="8">
        <v>32.323547274529133</v>
      </c>
    </row>
    <row r="3269" spans="1:19" x14ac:dyDescent="0.25">
      <c r="A3269" t="s">
        <v>12895</v>
      </c>
      <c r="B3269" t="s">
        <v>6366</v>
      </c>
      <c r="C3269" t="s">
        <v>9388</v>
      </c>
      <c r="D3269" t="s">
        <v>9383</v>
      </c>
      <c r="E3269" s="2">
        <v>45747</v>
      </c>
      <c r="F3269" s="2">
        <v>45777</v>
      </c>
      <c r="G3269" t="s">
        <v>6367</v>
      </c>
      <c r="H3269">
        <v>44.910200000000003</v>
      </c>
      <c r="I3269" s="4">
        <v>45.4499</v>
      </c>
      <c r="J3269" t="s">
        <v>3</v>
      </c>
      <c r="K3269" t="s">
        <v>12</v>
      </c>
      <c r="L3269" s="6">
        <v>-1.1874613585508342E-2</v>
      </c>
      <c r="M3269" s="7" t="s">
        <v>9486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8">
        <v>37.380874742604767</v>
      </c>
    </row>
    <row r="3270" spans="1:19" x14ac:dyDescent="0.25">
      <c r="A3270" t="s">
        <v>12896</v>
      </c>
      <c r="B3270" t="s">
        <v>6368</v>
      </c>
      <c r="C3270" t="s">
        <v>9388</v>
      </c>
      <c r="D3270" t="s">
        <v>9383</v>
      </c>
      <c r="E3270" s="2">
        <v>45747</v>
      </c>
      <c r="F3270" s="2">
        <v>45777</v>
      </c>
      <c r="G3270" t="s">
        <v>6369</v>
      </c>
      <c r="H3270">
        <v>49.798099999999998</v>
      </c>
      <c r="I3270" s="4">
        <v>53.215051546391756</v>
      </c>
      <c r="J3270" t="s">
        <v>3</v>
      </c>
      <c r="K3270" t="s">
        <v>12</v>
      </c>
      <c r="L3270" s="6">
        <v>-6.4210245919106734E-2</v>
      </c>
      <c r="M3270" s="7" t="s">
        <v>9573</v>
      </c>
      <c r="N3270" t="s">
        <v>9402</v>
      </c>
      <c r="O3270">
        <v>193.684</v>
      </c>
      <c r="P3270">
        <v>0.72699999999999998</v>
      </c>
      <c r="Q3270">
        <v>2E-3</v>
      </c>
      <c r="R3270">
        <v>0.72899999999999998</v>
      </c>
      <c r="S3270" s="8">
        <v>37.062985587468589</v>
      </c>
    </row>
    <row r="3271" spans="1:19" x14ac:dyDescent="0.25">
      <c r="A3271" t="s">
        <v>12897</v>
      </c>
      <c r="B3271" t="s">
        <v>6370</v>
      </c>
      <c r="C3271" t="s">
        <v>9388</v>
      </c>
      <c r="D3271" t="s">
        <v>9383</v>
      </c>
      <c r="E3271" s="2">
        <v>45747</v>
      </c>
      <c r="F3271" s="2">
        <v>45777</v>
      </c>
      <c r="G3271" t="s">
        <v>6371</v>
      </c>
      <c r="H3271">
        <v>46.8401</v>
      </c>
      <c r="I3271" s="4">
        <v>50.021030927835056</v>
      </c>
      <c r="J3271" t="s">
        <v>3</v>
      </c>
      <c r="K3271" t="s">
        <v>12</v>
      </c>
      <c r="L3271" s="6">
        <v>-6.3591870635856362E-2</v>
      </c>
      <c r="M3271" s="7" t="s">
        <v>9573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8">
        <v>37.13523312272681</v>
      </c>
    </row>
    <row r="3272" spans="1:19" x14ac:dyDescent="0.25">
      <c r="A3272" t="s">
        <v>12898</v>
      </c>
      <c r="B3272" t="s">
        <v>6372</v>
      </c>
      <c r="C3272" t="s">
        <v>9388</v>
      </c>
      <c r="D3272" t="s">
        <v>9383</v>
      </c>
      <c r="E3272" s="2">
        <v>45747</v>
      </c>
      <c r="F3272" s="2">
        <v>45777</v>
      </c>
      <c r="G3272" t="s">
        <v>6373</v>
      </c>
      <c r="H3272">
        <v>39.649900000000002</v>
      </c>
      <c r="I3272" s="4">
        <v>37.298585858585859</v>
      </c>
      <c r="J3272" t="s">
        <v>3</v>
      </c>
      <c r="K3272" t="s">
        <v>12</v>
      </c>
      <c r="L3272" s="6">
        <v>6.3040302662651371E-2</v>
      </c>
      <c r="M3272" s="7" t="s">
        <v>9534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8">
        <v>37.048536080416945</v>
      </c>
    </row>
    <row r="3273" spans="1:19" x14ac:dyDescent="0.25">
      <c r="A3273" t="s">
        <v>12899</v>
      </c>
      <c r="B3273" t="s">
        <v>6374</v>
      </c>
      <c r="C3273" t="s">
        <v>9388</v>
      </c>
      <c r="D3273" t="s">
        <v>9383</v>
      </c>
      <c r="E3273" s="2">
        <v>45747</v>
      </c>
      <c r="F3273" s="2">
        <v>45777</v>
      </c>
      <c r="G3273" t="s">
        <v>6375</v>
      </c>
      <c r="H3273">
        <v>71.340100000000007</v>
      </c>
      <c r="I3273" s="4">
        <v>64.094845360824735</v>
      </c>
      <c r="J3273" t="s">
        <v>3</v>
      </c>
      <c r="K3273" t="s">
        <v>12</v>
      </c>
      <c r="L3273" s="6">
        <v>0.11303958373544387</v>
      </c>
      <c r="M3273" s="7" t="s">
        <v>9594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8">
        <v>37.294177700294902</v>
      </c>
    </row>
    <row r="3274" spans="1:19" x14ac:dyDescent="0.25">
      <c r="A3274" t="s">
        <v>12900</v>
      </c>
      <c r="B3274" t="s">
        <v>6376</v>
      </c>
      <c r="C3274" t="s">
        <v>9388</v>
      </c>
      <c r="D3274" t="s">
        <v>9383</v>
      </c>
      <c r="E3274" s="2">
        <v>45747</v>
      </c>
      <c r="F3274" s="2">
        <v>45777</v>
      </c>
      <c r="G3274" t="s">
        <v>6377</v>
      </c>
      <c r="H3274">
        <v>72.216999999999999</v>
      </c>
      <c r="I3274" s="4">
        <v>72.952793814432994</v>
      </c>
      <c r="J3274" t="s">
        <v>3</v>
      </c>
      <c r="K3274" t="s">
        <v>12</v>
      </c>
      <c r="L3274" s="6">
        <v>-1.0085889463049225E-2</v>
      </c>
      <c r="M3274" s="7" t="s">
        <v>9486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8">
        <v>94.875463301098918</v>
      </c>
    </row>
    <row r="3275" spans="1:19" x14ac:dyDescent="0.25">
      <c r="A3275" t="s">
        <v>12901</v>
      </c>
      <c r="B3275" t="s">
        <v>6378</v>
      </c>
      <c r="C3275" t="s">
        <v>9388</v>
      </c>
      <c r="D3275" t="s">
        <v>9383</v>
      </c>
      <c r="E3275" s="2">
        <v>45747</v>
      </c>
      <c r="F3275" s="2">
        <v>45777</v>
      </c>
      <c r="G3275" t="s">
        <v>6379</v>
      </c>
      <c r="H3275">
        <v>39.150199999999998</v>
      </c>
      <c r="I3275" s="4">
        <v>38.656948453608244</v>
      </c>
      <c r="J3275" t="s">
        <v>3</v>
      </c>
      <c r="K3275" t="s">
        <v>12</v>
      </c>
      <c r="L3275" s="6">
        <v>1.2759712448169536E-2</v>
      </c>
      <c r="M3275" s="7" t="s">
        <v>9492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8">
        <v>54.720283204578379</v>
      </c>
    </row>
    <row r="3276" spans="1:19" x14ac:dyDescent="0.25">
      <c r="A3276" t="s">
        <v>12902</v>
      </c>
      <c r="B3276" t="s">
        <v>6380</v>
      </c>
      <c r="C3276" t="s">
        <v>9388</v>
      </c>
      <c r="D3276" t="s">
        <v>9383</v>
      </c>
      <c r="E3276" s="2">
        <v>45747</v>
      </c>
      <c r="F3276" s="2">
        <v>45777</v>
      </c>
      <c r="G3276" t="s">
        <v>6381</v>
      </c>
      <c r="H3276">
        <v>35.132899999999999</v>
      </c>
      <c r="I3276" s="4">
        <v>35.808402061855674</v>
      </c>
      <c r="J3276" t="s">
        <v>3</v>
      </c>
      <c r="K3276" t="s">
        <v>12</v>
      </c>
      <c r="L3276" s="6">
        <v>-1.8864345320095732E-2</v>
      </c>
      <c r="M3276" s="7" t="s">
        <v>9532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8">
        <v>54.604687148165219</v>
      </c>
    </row>
    <row r="3277" spans="1:19" x14ac:dyDescent="0.25">
      <c r="A3277" t="s">
        <v>12903</v>
      </c>
      <c r="B3277" t="s">
        <v>6382</v>
      </c>
      <c r="C3277" t="s">
        <v>9388</v>
      </c>
      <c r="D3277" t="s">
        <v>9383</v>
      </c>
      <c r="E3277" s="2">
        <v>45747</v>
      </c>
      <c r="F3277" s="2">
        <v>45777</v>
      </c>
      <c r="G3277" t="s">
        <v>6383</v>
      </c>
      <c r="H3277">
        <v>70.025000000000006</v>
      </c>
      <c r="I3277" s="4">
        <v>70.477793814432999</v>
      </c>
      <c r="J3277" t="s">
        <v>3</v>
      </c>
      <c r="K3277" t="s">
        <v>12</v>
      </c>
      <c r="L3277" s="6">
        <v>-6.42463093588308E-3</v>
      </c>
      <c r="M3277" s="7" t="s">
        <v>9486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8">
        <v>94.947710836357146</v>
      </c>
    </row>
    <row r="3278" spans="1:19" x14ac:dyDescent="0.25">
      <c r="A3278" t="s">
        <v>12904</v>
      </c>
      <c r="B3278" t="s">
        <v>6384</v>
      </c>
      <c r="C3278" t="s">
        <v>9388</v>
      </c>
      <c r="D3278" t="s">
        <v>9383</v>
      </c>
      <c r="E3278" s="2">
        <v>45747</v>
      </c>
      <c r="F3278" s="2">
        <v>45777</v>
      </c>
      <c r="G3278" t="s">
        <v>6385</v>
      </c>
      <c r="H3278">
        <v>103.1001</v>
      </c>
      <c r="I3278" s="4">
        <v>53.480412371134022</v>
      </c>
      <c r="J3278" t="s">
        <v>3</v>
      </c>
      <c r="K3278" t="s">
        <v>12</v>
      </c>
      <c r="L3278" s="6">
        <v>0.92781049040018493</v>
      </c>
      <c r="M3278" s="7" t="s">
        <v>11539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8">
        <v>94.991059357512086</v>
      </c>
    </row>
    <row r="3279" spans="1:19" x14ac:dyDescent="0.25">
      <c r="A3279" t="s">
        <v>12905</v>
      </c>
      <c r="B3279" t="s">
        <v>6386</v>
      </c>
      <c r="C3279" t="s">
        <v>9388</v>
      </c>
      <c r="D3279" t="s">
        <v>9383</v>
      </c>
      <c r="E3279" s="2">
        <v>45747</v>
      </c>
      <c r="F3279" s="2">
        <v>45777</v>
      </c>
      <c r="G3279" t="s">
        <v>6387</v>
      </c>
      <c r="H3279">
        <v>224.79589999999999</v>
      </c>
      <c r="I3279" s="4">
        <v>226.7263298969072</v>
      </c>
      <c r="J3279" t="s">
        <v>3</v>
      </c>
      <c r="K3279" t="s">
        <v>12</v>
      </c>
      <c r="L3279" s="6">
        <v>-8.5143613350288083E-3</v>
      </c>
      <c r="M3279" s="7" t="s">
        <v>9486</v>
      </c>
      <c r="N3279" t="s">
        <v>9400</v>
      </c>
      <c r="O3279">
        <v>175.08600000000001</v>
      </c>
      <c r="P3279">
        <v>0.63100000000000001</v>
      </c>
      <c r="Q3279">
        <v>0.152</v>
      </c>
      <c r="R3279">
        <v>0.78300000000000003</v>
      </c>
      <c r="S3279" s="8">
        <v>228.82239366984504</v>
      </c>
    </row>
    <row r="3280" spans="1:19" x14ac:dyDescent="0.25">
      <c r="A3280" t="s">
        <v>12906</v>
      </c>
      <c r="B3280" t="s">
        <v>6388</v>
      </c>
      <c r="C3280" t="s">
        <v>9388</v>
      </c>
      <c r="D3280" t="s">
        <v>9383</v>
      </c>
      <c r="E3280" s="2">
        <v>45747</v>
      </c>
      <c r="F3280" s="2">
        <v>45777</v>
      </c>
      <c r="G3280" t="s">
        <v>6389</v>
      </c>
      <c r="H3280">
        <v>229.6446</v>
      </c>
      <c r="I3280" s="4">
        <v>234.97129696969699</v>
      </c>
      <c r="J3280" t="s">
        <v>3</v>
      </c>
      <c r="K3280" t="s">
        <v>12</v>
      </c>
      <c r="L3280" s="6">
        <v>-2.2669564488908445E-2</v>
      </c>
      <c r="M3280" s="7" t="s">
        <v>9532</v>
      </c>
      <c r="N3280" t="s">
        <v>9400</v>
      </c>
      <c r="O3280">
        <v>175.08600000000001</v>
      </c>
      <c r="P3280">
        <v>0.63100000000000001</v>
      </c>
      <c r="Q3280">
        <v>0.152</v>
      </c>
      <c r="R3280">
        <v>0.78300000000000003</v>
      </c>
      <c r="S3280" s="8">
        <v>234.761141068071</v>
      </c>
    </row>
    <row r="3281" spans="1:19" x14ac:dyDescent="0.25">
      <c r="A3281" t="s">
        <v>12907</v>
      </c>
      <c r="B3281" t="s">
        <v>6390</v>
      </c>
      <c r="C3281" t="s">
        <v>9388</v>
      </c>
      <c r="D3281" t="s">
        <v>9383</v>
      </c>
      <c r="E3281" s="2">
        <v>45747</v>
      </c>
      <c r="F3281" s="2">
        <v>45777</v>
      </c>
      <c r="G3281" t="s">
        <v>6391</v>
      </c>
      <c r="H3281">
        <v>189.69970000000001</v>
      </c>
      <c r="I3281" s="4">
        <v>194.22350721649485</v>
      </c>
      <c r="J3281" t="s">
        <v>3</v>
      </c>
      <c r="K3281" t="s">
        <v>12</v>
      </c>
      <c r="L3281" s="6">
        <v>-2.3291759485386643E-2</v>
      </c>
      <c r="M3281" s="7" t="s">
        <v>9532</v>
      </c>
      <c r="N3281" t="s">
        <v>9404</v>
      </c>
      <c r="O3281">
        <v>355.73599999999999</v>
      </c>
      <c r="P3281">
        <v>1.337</v>
      </c>
      <c r="Q3281">
        <v>0.01</v>
      </c>
      <c r="R3281">
        <v>1.347</v>
      </c>
      <c r="S3281" s="8">
        <v>157.70191996164996</v>
      </c>
    </row>
    <row r="3282" spans="1:19" x14ac:dyDescent="0.25">
      <c r="A3282" t="s">
        <v>12908</v>
      </c>
      <c r="B3282" t="s">
        <v>6392</v>
      </c>
      <c r="C3282" t="s">
        <v>9388</v>
      </c>
      <c r="D3282" t="s">
        <v>9383</v>
      </c>
      <c r="E3282" s="2">
        <v>45747</v>
      </c>
      <c r="F3282" s="2">
        <v>45777</v>
      </c>
      <c r="G3282" t="s">
        <v>6393</v>
      </c>
      <c r="H3282">
        <v>556.20119999999997</v>
      </c>
      <c r="I3282" s="4">
        <v>610.48929696969697</v>
      </c>
      <c r="J3282" t="s">
        <v>3</v>
      </c>
      <c r="K3282" t="s">
        <v>12</v>
      </c>
      <c r="L3282" s="6">
        <v>-8.8925550765866612E-2</v>
      </c>
      <c r="M3282" s="7" t="s">
        <v>9513</v>
      </c>
      <c r="N3282" t="s">
        <v>9402</v>
      </c>
      <c r="O3282">
        <v>193.684</v>
      </c>
      <c r="P3282">
        <v>0.72699999999999998</v>
      </c>
      <c r="Q3282">
        <v>2E-3</v>
      </c>
      <c r="R3282">
        <v>0.72899999999999998</v>
      </c>
      <c r="S3282" s="8">
        <v>392.47751053677263</v>
      </c>
    </row>
    <row r="3283" spans="1:19" x14ac:dyDescent="0.25">
      <c r="A3283" t="s">
        <v>12909</v>
      </c>
      <c r="B3283" t="s">
        <v>6394</v>
      </c>
      <c r="C3283" t="s">
        <v>9388</v>
      </c>
      <c r="D3283" t="s">
        <v>9383</v>
      </c>
      <c r="E3283" s="2">
        <v>45747</v>
      </c>
      <c r="F3283" s="2">
        <v>45777</v>
      </c>
      <c r="G3283" t="s">
        <v>6395</v>
      </c>
      <c r="H3283">
        <v>142.69970000000001</v>
      </c>
      <c r="I3283" s="4">
        <v>135.58474646464649</v>
      </c>
      <c r="J3283" t="s">
        <v>3</v>
      </c>
      <c r="K3283" t="s">
        <v>12</v>
      </c>
      <c r="L3283" s="6">
        <v>5.2476061805438734E-2</v>
      </c>
      <c r="M3283" s="7" t="s">
        <v>9498</v>
      </c>
      <c r="N3283" t="s">
        <v>9402</v>
      </c>
      <c r="O3283">
        <v>193.684</v>
      </c>
      <c r="P3283">
        <v>0.72699999999999998</v>
      </c>
      <c r="Q3283">
        <v>2E-3</v>
      </c>
      <c r="R3283">
        <v>0.72899999999999998</v>
      </c>
      <c r="S3283" s="8">
        <v>135.31963353865237</v>
      </c>
    </row>
    <row r="3284" spans="1:19" x14ac:dyDescent="0.25">
      <c r="A3284" t="s">
        <v>12910</v>
      </c>
      <c r="B3284" t="s">
        <v>6396</v>
      </c>
      <c r="C3284" t="s">
        <v>9388</v>
      </c>
      <c r="D3284" t="s">
        <v>9383</v>
      </c>
      <c r="E3284" s="2">
        <v>45747</v>
      </c>
      <c r="F3284" s="2">
        <v>45777</v>
      </c>
      <c r="G3284" t="s">
        <v>6397</v>
      </c>
      <c r="H3284">
        <v>140.69970000000001</v>
      </c>
      <c r="I3284" s="4">
        <v>176.69868383838386</v>
      </c>
      <c r="J3284" t="s">
        <v>3</v>
      </c>
      <c r="K3284" t="s">
        <v>12</v>
      </c>
      <c r="L3284" s="6">
        <v>-0.2037309110423825</v>
      </c>
      <c r="M3284" s="7" t="s">
        <v>10104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8">
        <v>134.59715818607012</v>
      </c>
    </row>
    <row r="3285" spans="1:19" x14ac:dyDescent="0.25">
      <c r="A3285" t="s">
        <v>12911</v>
      </c>
      <c r="B3285" t="s">
        <v>6398</v>
      </c>
      <c r="C3285" t="s">
        <v>9388</v>
      </c>
      <c r="D3285" t="s">
        <v>9383</v>
      </c>
      <c r="E3285" s="2">
        <v>45747</v>
      </c>
      <c r="F3285" s="2">
        <v>45777</v>
      </c>
      <c r="G3285" t="s">
        <v>6399</v>
      </c>
      <c r="H3285">
        <v>261.59960000000001</v>
      </c>
      <c r="I3285" s="4">
        <v>265.35515757575757</v>
      </c>
      <c r="J3285" t="s">
        <v>3</v>
      </c>
      <c r="K3285" t="s">
        <v>12</v>
      </c>
      <c r="L3285" s="6">
        <v>-1.4152947355791867E-2</v>
      </c>
      <c r="M3285" s="7" t="s">
        <v>9486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8">
        <v>295.05893399458421</v>
      </c>
    </row>
    <row r="3286" spans="1:19" x14ac:dyDescent="0.25">
      <c r="A3286" t="s">
        <v>12912</v>
      </c>
      <c r="B3286" t="s">
        <v>6400</v>
      </c>
      <c r="C3286" t="s">
        <v>9388</v>
      </c>
      <c r="D3286" t="s">
        <v>9383</v>
      </c>
      <c r="E3286" s="2">
        <v>45747</v>
      </c>
      <c r="F3286" s="2">
        <v>45777</v>
      </c>
      <c r="G3286" t="s">
        <v>6401</v>
      </c>
      <c r="H3286">
        <v>471</v>
      </c>
      <c r="I3286" s="4">
        <v>326.59793814432993</v>
      </c>
      <c r="J3286" t="s">
        <v>3</v>
      </c>
      <c r="K3286" t="s">
        <v>12</v>
      </c>
      <c r="L3286" s="6">
        <v>0.44214015151515129</v>
      </c>
      <c r="M3286" s="7" t="s">
        <v>9985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8">
        <v>296.53278371385198</v>
      </c>
    </row>
    <row r="3287" spans="1:19" x14ac:dyDescent="0.25">
      <c r="A3287" t="s">
        <v>12913</v>
      </c>
      <c r="B3287" t="s">
        <v>6402</v>
      </c>
      <c r="C3287" t="s">
        <v>9388</v>
      </c>
      <c r="D3287" t="s">
        <v>9383</v>
      </c>
      <c r="E3287" s="2">
        <v>45747</v>
      </c>
      <c r="F3287" s="2">
        <v>45777</v>
      </c>
      <c r="G3287" t="s">
        <v>6403</v>
      </c>
      <c r="H3287">
        <v>47.2</v>
      </c>
      <c r="I3287" s="4">
        <v>49.704123711340209</v>
      </c>
      <c r="J3287" t="s">
        <v>3</v>
      </c>
      <c r="K3287" t="s">
        <v>12</v>
      </c>
      <c r="L3287" s="6">
        <v>-5.038060274199907E-2</v>
      </c>
      <c r="M3287" s="7" t="s">
        <v>9464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8">
        <v>74.718400964054609</v>
      </c>
    </row>
    <row r="3288" spans="1:19" x14ac:dyDescent="0.25">
      <c r="A3288" t="s">
        <v>12914</v>
      </c>
      <c r="B3288" t="s">
        <v>6404</v>
      </c>
      <c r="C3288" t="s">
        <v>9388</v>
      </c>
      <c r="D3288" t="s">
        <v>9383</v>
      </c>
      <c r="E3288" s="2">
        <v>45747</v>
      </c>
      <c r="F3288" s="2">
        <v>45777</v>
      </c>
      <c r="G3288" t="s">
        <v>6405</v>
      </c>
      <c r="H3288">
        <v>56.2</v>
      </c>
      <c r="I3288" s="4">
        <v>56.236184536082476</v>
      </c>
      <c r="J3288" t="s">
        <v>3</v>
      </c>
      <c r="K3288" t="s">
        <v>12</v>
      </c>
      <c r="L3288" s="6">
        <v>-6.4343867531158061E-4</v>
      </c>
      <c r="M3288" s="7" t="s">
        <v>9569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8">
        <v>76.018856598702627</v>
      </c>
    </row>
    <row r="3289" spans="1:19" x14ac:dyDescent="0.25">
      <c r="A3289" t="s">
        <v>12915</v>
      </c>
      <c r="B3289" t="s">
        <v>6406</v>
      </c>
      <c r="C3289" t="s">
        <v>9388</v>
      </c>
      <c r="D3289" t="s">
        <v>9383</v>
      </c>
      <c r="E3289" s="2">
        <v>45747</v>
      </c>
      <c r="F3289" s="2">
        <v>45777</v>
      </c>
      <c r="G3289" t="s">
        <v>6407</v>
      </c>
      <c r="H3289">
        <v>63</v>
      </c>
      <c r="I3289" s="4">
        <v>50.295857575757573</v>
      </c>
      <c r="J3289" t="s">
        <v>3</v>
      </c>
      <c r="K3289" t="s">
        <v>12</v>
      </c>
      <c r="L3289" s="6">
        <v>0.25258824556489468</v>
      </c>
      <c r="M3289" s="7" t="s">
        <v>10867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8">
        <v>77.102569627575974</v>
      </c>
    </row>
    <row r="3290" spans="1:19" x14ac:dyDescent="0.25">
      <c r="A3290" t="s">
        <v>12916</v>
      </c>
      <c r="B3290" t="s">
        <v>6408</v>
      </c>
      <c r="C3290" t="s">
        <v>9388</v>
      </c>
      <c r="D3290" t="s">
        <v>9383</v>
      </c>
      <c r="E3290" s="2">
        <v>45747</v>
      </c>
      <c r="F3290" s="2">
        <v>45777</v>
      </c>
      <c r="G3290" t="s">
        <v>6409</v>
      </c>
      <c r="H3290">
        <v>84.968999999999994</v>
      </c>
      <c r="I3290" s="4">
        <v>76.341819191919186</v>
      </c>
      <c r="J3290" t="s">
        <v>3</v>
      </c>
      <c r="K3290" t="s">
        <v>12</v>
      </c>
      <c r="L3290" s="6">
        <v>0.11300727306998737</v>
      </c>
      <c r="M3290" s="7" t="s">
        <v>9594</v>
      </c>
      <c r="N3290" t="s">
        <v>9405</v>
      </c>
      <c r="O3290">
        <v>233.39099999999999</v>
      </c>
      <c r="P3290">
        <v>0.873</v>
      </c>
      <c r="Q3290">
        <v>2E-3</v>
      </c>
      <c r="R3290">
        <v>0.875</v>
      </c>
      <c r="S3290" s="8">
        <v>104.39768844813277</v>
      </c>
    </row>
    <row r="3291" spans="1:19" x14ac:dyDescent="0.25">
      <c r="A3291" t="s">
        <v>12917</v>
      </c>
      <c r="B3291" t="s">
        <v>6408</v>
      </c>
      <c r="C3291" t="s">
        <v>9388</v>
      </c>
      <c r="D3291" t="s">
        <v>9383</v>
      </c>
      <c r="E3291" s="2">
        <v>45747</v>
      </c>
      <c r="F3291" s="2">
        <v>45777</v>
      </c>
      <c r="G3291" t="s">
        <v>6410</v>
      </c>
      <c r="H3291">
        <v>63.603999999999999</v>
      </c>
      <c r="I3291" s="4">
        <v>59.128868686868685</v>
      </c>
      <c r="J3291" t="s">
        <v>3</v>
      </c>
      <c r="K3291" t="s">
        <v>1</v>
      </c>
      <c r="L3291" s="6">
        <v>7.5684372329706928E-2</v>
      </c>
      <c r="M3291" s="7" t="s">
        <v>9631</v>
      </c>
      <c r="N3291" t="s">
        <v>9405</v>
      </c>
      <c r="O3291">
        <v>233.39099999999999</v>
      </c>
      <c r="P3291">
        <v>0.873</v>
      </c>
      <c r="Q3291">
        <v>2E-3</v>
      </c>
      <c r="R3291">
        <v>0.875</v>
      </c>
      <c r="S3291" s="8">
        <v>104.39768844813277</v>
      </c>
    </row>
    <row r="3292" spans="1:19" x14ac:dyDescent="0.25">
      <c r="A3292" t="s">
        <v>12918</v>
      </c>
      <c r="B3292" t="s">
        <v>6411</v>
      </c>
      <c r="C3292" t="s">
        <v>9388</v>
      </c>
      <c r="D3292" t="s">
        <v>9383</v>
      </c>
      <c r="E3292" s="2">
        <v>45747</v>
      </c>
      <c r="F3292" s="2">
        <v>45777</v>
      </c>
      <c r="G3292" t="s">
        <v>6412</v>
      </c>
      <c r="H3292">
        <v>79.423000000000002</v>
      </c>
      <c r="I3292" s="4">
        <v>78.147372727272725</v>
      </c>
      <c r="J3292" t="s">
        <v>3</v>
      </c>
      <c r="K3292" t="s">
        <v>12</v>
      </c>
      <c r="L3292" s="6">
        <v>1.632335455702516E-2</v>
      </c>
      <c r="M3292" s="7" t="s">
        <v>9508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8">
        <v>104.39768844813277</v>
      </c>
    </row>
    <row r="3293" spans="1:19" x14ac:dyDescent="0.25">
      <c r="A3293" t="s">
        <v>12919</v>
      </c>
      <c r="B3293" t="s">
        <v>6411</v>
      </c>
      <c r="C3293" t="s">
        <v>9388</v>
      </c>
      <c r="D3293" t="s">
        <v>9383</v>
      </c>
      <c r="E3293" s="2">
        <v>45747</v>
      </c>
      <c r="F3293" s="2">
        <v>45777</v>
      </c>
      <c r="G3293" t="s">
        <v>6413</v>
      </c>
      <c r="H3293">
        <v>49.780999999999999</v>
      </c>
      <c r="I3293" s="4">
        <v>48.561616161616165</v>
      </c>
      <c r="J3293" t="s">
        <v>3</v>
      </c>
      <c r="K3293" t="s">
        <v>1</v>
      </c>
      <c r="L3293" s="6">
        <v>2.5110034112654889E-2</v>
      </c>
      <c r="M3293" s="7" t="s">
        <v>9471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8">
        <v>104.39768844813277</v>
      </c>
    </row>
    <row r="3294" spans="1:19" x14ac:dyDescent="0.25">
      <c r="A3294" t="s">
        <v>12920</v>
      </c>
      <c r="B3294" t="s">
        <v>6414</v>
      </c>
      <c r="C3294" t="s">
        <v>9388</v>
      </c>
      <c r="D3294" t="s">
        <v>9383</v>
      </c>
      <c r="E3294" s="2">
        <v>45747</v>
      </c>
      <c r="F3294" s="2">
        <v>45777</v>
      </c>
      <c r="G3294" t="s">
        <v>6415</v>
      </c>
      <c r="H3294">
        <v>80.810100000000006</v>
      </c>
      <c r="I3294" s="4">
        <v>81.514039393939399</v>
      </c>
      <c r="J3294" t="s">
        <v>3</v>
      </c>
      <c r="K3294" t="s">
        <v>12</v>
      </c>
      <c r="L3294" s="6">
        <v>-8.6358055516965182E-3</v>
      </c>
      <c r="M3294" s="7" t="s">
        <v>9486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8">
        <v>103.53071802503409</v>
      </c>
    </row>
    <row r="3295" spans="1:19" x14ac:dyDescent="0.25">
      <c r="A3295" t="s">
        <v>12921</v>
      </c>
      <c r="B3295" t="s">
        <v>6414</v>
      </c>
      <c r="C3295" t="s">
        <v>9388</v>
      </c>
      <c r="D3295" t="s">
        <v>9383</v>
      </c>
      <c r="E3295" s="2">
        <v>45747</v>
      </c>
      <c r="F3295" s="2">
        <v>45777</v>
      </c>
      <c r="G3295" t="s">
        <v>6416</v>
      </c>
      <c r="H3295">
        <v>47.963000000000001</v>
      </c>
      <c r="I3295" s="4">
        <v>49.887980808080812</v>
      </c>
      <c r="J3295" t="s">
        <v>3</v>
      </c>
      <c r="K3295" t="s">
        <v>1</v>
      </c>
      <c r="L3295" s="6">
        <v>-3.8586063755240319E-2</v>
      </c>
      <c r="M3295" s="7" t="s">
        <v>9475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8">
        <v>103.53071802503409</v>
      </c>
    </row>
    <row r="3296" spans="1:19" x14ac:dyDescent="0.25">
      <c r="A3296" t="s">
        <v>12922</v>
      </c>
      <c r="B3296" t="s">
        <v>6417</v>
      </c>
      <c r="C3296" t="s">
        <v>9388</v>
      </c>
      <c r="D3296" t="s">
        <v>9383</v>
      </c>
      <c r="E3296" s="2">
        <v>45747</v>
      </c>
      <c r="F3296" s="2">
        <v>45777</v>
      </c>
      <c r="G3296" t="s">
        <v>6418</v>
      </c>
      <c r="H3296">
        <v>82.712999999999994</v>
      </c>
      <c r="I3296" s="4">
        <v>87.737373737373744</v>
      </c>
      <c r="J3296" t="s">
        <v>3</v>
      </c>
      <c r="K3296" t="s">
        <v>12</v>
      </c>
      <c r="L3296" s="6">
        <v>-5.726606032696302E-2</v>
      </c>
      <c r="M3296" s="7" t="s">
        <v>9573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8">
        <v>104.39768844813277</v>
      </c>
    </row>
    <row r="3297" spans="1:19" x14ac:dyDescent="0.25">
      <c r="A3297" t="s">
        <v>12923</v>
      </c>
      <c r="B3297" t="s">
        <v>6417</v>
      </c>
      <c r="C3297" t="s">
        <v>9388</v>
      </c>
      <c r="D3297" t="s">
        <v>9383</v>
      </c>
      <c r="E3297" s="2">
        <v>45747</v>
      </c>
      <c r="F3297" s="2">
        <v>45777</v>
      </c>
      <c r="G3297" t="s">
        <v>6419</v>
      </c>
      <c r="H3297">
        <v>52.485100000000003</v>
      </c>
      <c r="I3297" s="4">
        <v>96.681598109965634</v>
      </c>
      <c r="J3297" t="s">
        <v>3</v>
      </c>
      <c r="K3297" t="s">
        <v>1</v>
      </c>
      <c r="L3297" s="6">
        <v>-0.45713454239447449</v>
      </c>
      <c r="M3297" s="7" t="s">
        <v>10136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8">
        <v>104.39768844813277</v>
      </c>
    </row>
    <row r="3298" spans="1:19" x14ac:dyDescent="0.25">
      <c r="A3298" t="s">
        <v>12924</v>
      </c>
      <c r="B3298" t="s">
        <v>6420</v>
      </c>
      <c r="C3298" t="s">
        <v>9388</v>
      </c>
      <c r="D3298" t="s">
        <v>9383</v>
      </c>
      <c r="E3298" s="2">
        <v>45747</v>
      </c>
      <c r="F3298" s="2">
        <v>45777</v>
      </c>
      <c r="G3298" t="s">
        <v>6421</v>
      </c>
      <c r="H3298">
        <v>72.8</v>
      </c>
      <c r="I3298" s="4">
        <v>48.459595959595958</v>
      </c>
      <c r="J3298" t="s">
        <v>3</v>
      </c>
      <c r="K3298" t="s">
        <v>12</v>
      </c>
      <c r="L3298" s="6">
        <v>0.50228243877019274</v>
      </c>
      <c r="M3298" s="7" t="s">
        <v>11557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8">
        <v>130.46459916929976</v>
      </c>
    </row>
    <row r="3299" spans="1:19" x14ac:dyDescent="0.25">
      <c r="A3299" t="s">
        <v>12925</v>
      </c>
      <c r="B3299" t="s">
        <v>6422</v>
      </c>
      <c r="C3299" t="s">
        <v>9388</v>
      </c>
      <c r="D3299" t="s">
        <v>9383</v>
      </c>
      <c r="E3299" s="2">
        <v>45747</v>
      </c>
      <c r="F3299" s="2">
        <v>45777</v>
      </c>
      <c r="G3299" t="s">
        <v>6423</v>
      </c>
      <c r="H3299">
        <v>48.7</v>
      </c>
      <c r="I3299" s="4">
        <v>54.274747474747478</v>
      </c>
      <c r="J3299" t="s">
        <v>3</v>
      </c>
      <c r="K3299" t="s">
        <v>12</v>
      </c>
      <c r="L3299" s="6">
        <v>-0.10271346683540539</v>
      </c>
      <c r="M3299" s="7" t="s">
        <v>9462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8">
        <v>134.53936015786354</v>
      </c>
    </row>
    <row r="3300" spans="1:19" x14ac:dyDescent="0.25">
      <c r="A3300" t="s">
        <v>12926</v>
      </c>
      <c r="B3300" t="s">
        <v>6424</v>
      </c>
      <c r="C3300" t="s">
        <v>9388</v>
      </c>
      <c r="D3300" t="s">
        <v>9383</v>
      </c>
      <c r="E3300" s="2">
        <v>45747</v>
      </c>
      <c r="F3300" s="2">
        <v>45777</v>
      </c>
      <c r="G3300" t="s">
        <v>6425</v>
      </c>
      <c r="H3300">
        <v>318.39999999999998</v>
      </c>
      <c r="I3300" s="4">
        <v>298.90967938144331</v>
      </c>
      <c r="J3300" t="s">
        <v>3</v>
      </c>
      <c r="K3300" t="s">
        <v>12</v>
      </c>
      <c r="L3300" s="6">
        <v>6.5204715547818592E-2</v>
      </c>
      <c r="M3300" s="7" t="s">
        <v>9547</v>
      </c>
      <c r="N3300" t="s">
        <v>9404</v>
      </c>
      <c r="O3300">
        <v>355.73599999999999</v>
      </c>
      <c r="P3300">
        <v>1.337</v>
      </c>
      <c r="Q3300">
        <v>0.01</v>
      </c>
      <c r="R3300">
        <v>1.347</v>
      </c>
      <c r="S3300" s="8">
        <v>293.93187244455595</v>
      </c>
    </row>
    <row r="3301" spans="1:19" x14ac:dyDescent="0.25">
      <c r="A3301" t="s">
        <v>12927</v>
      </c>
      <c r="B3301" t="s">
        <v>6426</v>
      </c>
      <c r="C3301" t="s">
        <v>9388</v>
      </c>
      <c r="D3301" t="s">
        <v>9383</v>
      </c>
      <c r="E3301" s="2">
        <v>45747</v>
      </c>
      <c r="F3301" s="2">
        <v>45777</v>
      </c>
      <c r="G3301" t="s">
        <v>6427</v>
      </c>
      <c r="H3301">
        <v>145.59960000000001</v>
      </c>
      <c r="I3301" s="4">
        <v>205.0348166032953</v>
      </c>
      <c r="J3301" t="s">
        <v>3</v>
      </c>
      <c r="K3301" t="s">
        <v>12</v>
      </c>
      <c r="L3301" s="6">
        <v>-0.28987865372295041</v>
      </c>
      <c r="M3301" s="7" t="s">
        <v>9929</v>
      </c>
      <c r="N3301" t="s">
        <v>9404</v>
      </c>
      <c r="O3301">
        <v>355.73599999999999</v>
      </c>
      <c r="P3301">
        <v>1.337</v>
      </c>
      <c r="Q3301">
        <v>0.01</v>
      </c>
      <c r="R3301">
        <v>1.347</v>
      </c>
      <c r="S3301" s="8">
        <v>119.55522134530803</v>
      </c>
    </row>
    <row r="3302" spans="1:19" x14ac:dyDescent="0.25">
      <c r="A3302" t="s">
        <v>12928</v>
      </c>
      <c r="B3302" t="s">
        <v>6428</v>
      </c>
      <c r="C3302" t="s">
        <v>9388</v>
      </c>
      <c r="D3302" t="s">
        <v>9383</v>
      </c>
      <c r="E3302" s="2">
        <v>45747</v>
      </c>
      <c r="F3302" s="2">
        <v>45777</v>
      </c>
      <c r="G3302" t="s">
        <v>6429</v>
      </c>
      <c r="H3302">
        <v>122.65600000000001</v>
      </c>
      <c r="I3302" s="4">
        <v>152.56716494845361</v>
      </c>
      <c r="J3302" t="s">
        <v>3</v>
      </c>
      <c r="K3302" t="s">
        <v>12</v>
      </c>
      <c r="L3302" s="6">
        <v>-0.19605243997657951</v>
      </c>
      <c r="M3302" s="7" t="s">
        <v>10104</v>
      </c>
      <c r="N3302" t="s">
        <v>9404</v>
      </c>
      <c r="O3302">
        <v>355.73599999999999</v>
      </c>
      <c r="P3302">
        <v>1.337</v>
      </c>
      <c r="Q3302">
        <v>0.01</v>
      </c>
      <c r="R3302">
        <v>1.347</v>
      </c>
      <c r="S3302" s="8">
        <v>119.55522134530803</v>
      </c>
    </row>
    <row r="3303" spans="1:19" x14ac:dyDescent="0.25">
      <c r="A3303" t="s">
        <v>12929</v>
      </c>
      <c r="B3303" t="s">
        <v>6430</v>
      </c>
      <c r="C3303" t="s">
        <v>9388</v>
      </c>
      <c r="D3303" t="s">
        <v>9383</v>
      </c>
      <c r="E3303" s="2">
        <v>45747</v>
      </c>
      <c r="F3303" s="2">
        <v>45777</v>
      </c>
      <c r="G3303" t="s">
        <v>6431</v>
      </c>
      <c r="H3303">
        <v>172.5</v>
      </c>
      <c r="I3303" s="4">
        <v>177.07731958762886</v>
      </c>
      <c r="J3303" t="s">
        <v>3</v>
      </c>
      <c r="K3303" t="s">
        <v>12</v>
      </c>
      <c r="L3303" s="6">
        <v>-2.5849270806043156E-2</v>
      </c>
      <c r="M3303" s="7" t="s">
        <v>9473</v>
      </c>
      <c r="N3303" t="s">
        <v>9402</v>
      </c>
      <c r="O3303">
        <v>193.684</v>
      </c>
      <c r="P3303">
        <v>0.72699999999999998</v>
      </c>
      <c r="Q3303">
        <v>2E-3</v>
      </c>
      <c r="R3303">
        <v>0.72899999999999998</v>
      </c>
      <c r="S3303" s="8">
        <v>144.24942889656876</v>
      </c>
    </row>
    <row r="3304" spans="1:19" x14ac:dyDescent="0.25">
      <c r="A3304" t="s">
        <v>12930</v>
      </c>
      <c r="B3304" t="s">
        <v>6432</v>
      </c>
      <c r="C3304" t="s">
        <v>9388</v>
      </c>
      <c r="D3304" t="s">
        <v>9383</v>
      </c>
      <c r="E3304" s="2">
        <v>45747</v>
      </c>
      <c r="F3304" s="2">
        <v>45777</v>
      </c>
      <c r="G3304" t="s">
        <v>6433</v>
      </c>
      <c r="H3304">
        <v>297.73239999999998</v>
      </c>
      <c r="I3304" s="4">
        <v>513.78292487113413</v>
      </c>
      <c r="J3304" t="s">
        <v>3</v>
      </c>
      <c r="K3304" t="s">
        <v>12</v>
      </c>
      <c r="L3304" s="6">
        <v>-0.42050935212633511</v>
      </c>
      <c r="M3304" s="7" t="s">
        <v>9494</v>
      </c>
      <c r="N3304" t="s">
        <v>9399</v>
      </c>
      <c r="O3304">
        <v>365.22199999999998</v>
      </c>
      <c r="P3304">
        <v>1.357</v>
      </c>
      <c r="Q3304">
        <v>2E-3</v>
      </c>
      <c r="R3304">
        <v>1.359</v>
      </c>
      <c r="S3304" s="8">
        <v>249.94757297934956</v>
      </c>
    </row>
    <row r="3305" spans="1:19" x14ac:dyDescent="0.25">
      <c r="A3305" t="s">
        <v>12931</v>
      </c>
      <c r="B3305" t="s">
        <v>6434</v>
      </c>
      <c r="C3305" t="s">
        <v>9388</v>
      </c>
      <c r="D3305" t="s">
        <v>9383</v>
      </c>
      <c r="E3305" s="2">
        <v>45747</v>
      </c>
      <c r="F3305" s="2">
        <v>45777</v>
      </c>
      <c r="G3305" t="s">
        <v>6435</v>
      </c>
      <c r="H3305">
        <v>170.13509999999999</v>
      </c>
      <c r="I3305" s="4">
        <v>206.29252577319588</v>
      </c>
      <c r="J3305" t="s">
        <v>3</v>
      </c>
      <c r="K3305" t="s">
        <v>12</v>
      </c>
      <c r="L3305" s="6">
        <v>-0.17527259234272219</v>
      </c>
      <c r="M3305" s="7" t="s">
        <v>9608</v>
      </c>
      <c r="N3305" t="s">
        <v>9399</v>
      </c>
      <c r="O3305">
        <v>365.22199999999998</v>
      </c>
      <c r="P3305">
        <v>1.357</v>
      </c>
      <c r="Q3305">
        <v>2E-3</v>
      </c>
      <c r="R3305">
        <v>1.359</v>
      </c>
      <c r="S3305" s="8">
        <v>165.80809341762262</v>
      </c>
    </row>
    <row r="3306" spans="1:19" x14ac:dyDescent="0.25">
      <c r="A3306" t="s">
        <v>12932</v>
      </c>
      <c r="B3306" t="s">
        <v>6436</v>
      </c>
      <c r="C3306" t="s">
        <v>9388</v>
      </c>
      <c r="D3306" t="s">
        <v>9383</v>
      </c>
      <c r="E3306" s="2">
        <v>45747</v>
      </c>
      <c r="F3306" s="2">
        <v>45777</v>
      </c>
      <c r="G3306" t="s">
        <v>6437</v>
      </c>
      <c r="H3306">
        <v>177.98240000000001</v>
      </c>
      <c r="I3306" s="4">
        <v>185.82969595959597</v>
      </c>
      <c r="J3306" t="s">
        <v>3</v>
      </c>
      <c r="K3306" t="s">
        <v>12</v>
      </c>
      <c r="L3306" s="6">
        <v>-4.2228428126482864E-2</v>
      </c>
      <c r="M3306" s="7" t="s">
        <v>9475</v>
      </c>
      <c r="N3306" t="s">
        <v>9399</v>
      </c>
      <c r="O3306">
        <v>365.22199999999998</v>
      </c>
      <c r="P3306">
        <v>1.357</v>
      </c>
      <c r="Q3306">
        <v>2E-3</v>
      </c>
      <c r="R3306">
        <v>1.359</v>
      </c>
      <c r="S3306" s="8">
        <v>184.36126047193437</v>
      </c>
    </row>
    <row r="3307" spans="1:19" x14ac:dyDescent="0.25">
      <c r="A3307" t="s">
        <v>12933</v>
      </c>
      <c r="B3307" t="s">
        <v>6438</v>
      </c>
      <c r="C3307" t="s">
        <v>9388</v>
      </c>
      <c r="D3307" t="s">
        <v>9383</v>
      </c>
      <c r="E3307" s="2">
        <v>45747</v>
      </c>
      <c r="F3307" s="2">
        <v>45777</v>
      </c>
      <c r="G3307" t="s">
        <v>6439</v>
      </c>
      <c r="H3307">
        <v>252.95509999999999</v>
      </c>
      <c r="I3307" s="4">
        <v>267.44620681818179</v>
      </c>
      <c r="J3307" t="s">
        <v>3</v>
      </c>
      <c r="K3307" t="s">
        <v>12</v>
      </c>
      <c r="L3307" s="6">
        <v>-5.4183257973942078E-2</v>
      </c>
      <c r="M3307" s="7" t="s">
        <v>9464</v>
      </c>
      <c r="N3307" t="s">
        <v>9399</v>
      </c>
      <c r="O3307">
        <v>365.22199999999998</v>
      </c>
      <c r="P3307">
        <v>1.357</v>
      </c>
      <c r="Q3307">
        <v>2E-3</v>
      </c>
      <c r="R3307">
        <v>1.359</v>
      </c>
      <c r="S3307" s="8">
        <v>189.11514829192549</v>
      </c>
    </row>
    <row r="3308" spans="1:19" x14ac:dyDescent="0.25">
      <c r="A3308" t="s">
        <v>12934</v>
      </c>
      <c r="B3308" t="s">
        <v>6440</v>
      </c>
      <c r="C3308" t="s">
        <v>9389</v>
      </c>
      <c r="D3308" t="s">
        <v>9360</v>
      </c>
      <c r="E3308" s="2">
        <v>45747</v>
      </c>
      <c r="F3308" s="2">
        <v>45750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s="7" t="s">
        <v>9359</v>
      </c>
      <c r="N3308" t="s">
        <v>9400</v>
      </c>
      <c r="O3308">
        <v>175.08600000000001</v>
      </c>
      <c r="P3308">
        <v>0.63100000000000001</v>
      </c>
      <c r="Q3308">
        <v>0.152</v>
      </c>
      <c r="R3308">
        <v>0.78300000000000003</v>
      </c>
      <c r="S3308" s="8">
        <v>5.766863906279772</v>
      </c>
    </row>
    <row r="3309" spans="1:19" x14ac:dyDescent="0.25">
      <c r="A3309" t="s">
        <v>12935</v>
      </c>
      <c r="B3309" t="s">
        <v>6442</v>
      </c>
      <c r="C3309" t="s">
        <v>9389</v>
      </c>
      <c r="D3309" t="s">
        <v>9360</v>
      </c>
      <c r="E3309" s="2">
        <v>45747</v>
      </c>
      <c r="F3309" s="2">
        <v>45777</v>
      </c>
      <c r="G3309" t="s">
        <v>6443</v>
      </c>
      <c r="H3309">
        <v>0.26</v>
      </c>
      <c r="I3309" s="4">
        <v>0.26525252525252524</v>
      </c>
      <c r="J3309" t="s">
        <v>3</v>
      </c>
      <c r="K3309" t="s">
        <v>1</v>
      </c>
      <c r="L3309" s="6">
        <v>-1.9801980198019709E-2</v>
      </c>
      <c r="M3309" s="7" t="s">
        <v>9532</v>
      </c>
      <c r="N3309" t="s">
        <v>9402</v>
      </c>
      <c r="O3309">
        <v>193.684</v>
      </c>
      <c r="P3309">
        <v>0.72699999999999998</v>
      </c>
      <c r="Q3309">
        <v>2E-3</v>
      </c>
      <c r="R3309">
        <v>0.72899999999999998</v>
      </c>
      <c r="S3309" s="8">
        <v>2.3067455625119089</v>
      </c>
    </row>
    <row r="3310" spans="1:19" x14ac:dyDescent="0.25">
      <c r="A3310" t="s">
        <v>12936</v>
      </c>
      <c r="B3310" t="s">
        <v>6444</v>
      </c>
      <c r="C3310" t="s">
        <v>9389</v>
      </c>
      <c r="D3310" t="s">
        <v>9360</v>
      </c>
      <c r="E3310" s="2">
        <v>45747</v>
      </c>
      <c r="F3310" s="2">
        <v>45777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s="7" t="s">
        <v>9359</v>
      </c>
      <c r="N3310" t="s">
        <v>9402</v>
      </c>
      <c r="O3310">
        <v>193.684</v>
      </c>
      <c r="P3310">
        <v>0.72699999999999998</v>
      </c>
      <c r="Q3310">
        <v>2E-3</v>
      </c>
      <c r="R3310">
        <v>0.72899999999999998</v>
      </c>
      <c r="S3310" s="8">
        <v>2.3067455625119089</v>
      </c>
    </row>
    <row r="3311" spans="1:19" x14ac:dyDescent="0.25">
      <c r="A3311" t="s">
        <v>12937</v>
      </c>
      <c r="B3311" t="s">
        <v>6446</v>
      </c>
      <c r="C3311" t="s">
        <v>9389</v>
      </c>
      <c r="D3311" t="s">
        <v>9360</v>
      </c>
      <c r="E3311" s="2">
        <v>45747</v>
      </c>
      <c r="F3311" s="2">
        <v>45777</v>
      </c>
      <c r="G3311" t="s">
        <v>6447</v>
      </c>
      <c r="H3311">
        <v>17.809999999999999</v>
      </c>
      <c r="I3311" s="4">
        <v>14.242020202020203</v>
      </c>
      <c r="J3311" t="s">
        <v>3</v>
      </c>
      <c r="K3311" t="s">
        <v>1</v>
      </c>
      <c r="L3311" s="6">
        <v>0.25052483758404476</v>
      </c>
      <c r="M3311" s="7" t="s">
        <v>10867</v>
      </c>
      <c r="N3311" t="s">
        <v>9404</v>
      </c>
      <c r="O3311">
        <v>355.73599999999999</v>
      </c>
      <c r="P3311">
        <v>1.337</v>
      </c>
      <c r="Q3311">
        <v>0.01</v>
      </c>
      <c r="R3311">
        <v>1.347</v>
      </c>
      <c r="S3311" s="8">
        <v>6.4588875750333443</v>
      </c>
    </row>
    <row r="3312" spans="1:19" x14ac:dyDescent="0.25">
      <c r="A3312" t="s">
        <v>12938</v>
      </c>
      <c r="B3312" t="s">
        <v>6448</v>
      </c>
      <c r="C3312" t="s">
        <v>9388</v>
      </c>
      <c r="D3312" t="s">
        <v>9383</v>
      </c>
      <c r="E3312" s="2">
        <v>45747</v>
      </c>
      <c r="F3312" s="2">
        <v>45777</v>
      </c>
      <c r="G3312" t="s">
        <v>6449</v>
      </c>
      <c r="H3312">
        <v>284.19920000000002</v>
      </c>
      <c r="I3312" s="4">
        <v>272.50515463917526</v>
      </c>
      <c r="J3312" t="s">
        <v>3</v>
      </c>
      <c r="K3312" t="s">
        <v>12</v>
      </c>
      <c r="L3312" s="6">
        <v>4.2913116180532063E-2</v>
      </c>
      <c r="M3312" s="7" t="s">
        <v>9488</v>
      </c>
      <c r="N3312" t="s">
        <v>9399</v>
      </c>
      <c r="O3312">
        <v>365.22199999999998</v>
      </c>
      <c r="P3312">
        <v>1.357</v>
      </c>
      <c r="Q3312">
        <v>2E-3</v>
      </c>
      <c r="R3312">
        <v>1.359</v>
      </c>
      <c r="S3312" s="8">
        <v>381.23579405059309</v>
      </c>
    </row>
    <row r="3313" spans="1:19" x14ac:dyDescent="0.25">
      <c r="A3313" t="s">
        <v>12939</v>
      </c>
      <c r="B3313" t="s">
        <v>6450</v>
      </c>
      <c r="C3313" t="s">
        <v>9388</v>
      </c>
      <c r="D3313" t="s">
        <v>9383</v>
      </c>
      <c r="E3313" s="2">
        <v>45747</v>
      </c>
      <c r="F3313" s="2">
        <v>45777</v>
      </c>
      <c r="G3313" t="s">
        <v>6451</v>
      </c>
      <c r="H3313">
        <v>464.1001</v>
      </c>
      <c r="I3313" s="4">
        <v>502.14432989690721</v>
      </c>
      <c r="J3313" t="s">
        <v>3</v>
      </c>
      <c r="K3313" t="s">
        <v>12</v>
      </c>
      <c r="L3313" s="6">
        <v>-7.5763535764145518E-2</v>
      </c>
      <c r="M3313" s="7" t="s">
        <v>9560</v>
      </c>
      <c r="N3313" t="s">
        <v>9399</v>
      </c>
      <c r="O3313">
        <v>365.22199999999998</v>
      </c>
      <c r="P3313">
        <v>1.357</v>
      </c>
      <c r="Q3313">
        <v>2E-3</v>
      </c>
      <c r="R3313">
        <v>1.359</v>
      </c>
      <c r="S3313" s="8">
        <v>382.78189130511902</v>
      </c>
    </row>
    <row r="3314" spans="1:19" x14ac:dyDescent="0.25">
      <c r="A3314" t="s">
        <v>12940</v>
      </c>
      <c r="B3314" t="s">
        <v>6452</v>
      </c>
      <c r="C3314" t="s">
        <v>9388</v>
      </c>
      <c r="D3314" t="s">
        <v>9383</v>
      </c>
      <c r="E3314" s="2">
        <v>45747</v>
      </c>
      <c r="F3314" s="2">
        <v>45777</v>
      </c>
      <c r="G3314" t="s">
        <v>6453</v>
      </c>
      <c r="H3314">
        <v>71.5</v>
      </c>
      <c r="I3314" s="4">
        <v>72.053608247422687</v>
      </c>
      <c r="J3314" t="s">
        <v>3</v>
      </c>
      <c r="K3314" t="s">
        <v>12</v>
      </c>
      <c r="L3314" s="6">
        <v>-7.6832827791450953E-3</v>
      </c>
      <c r="M3314" s="7" t="s">
        <v>9486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8">
        <v>64.618195534954978</v>
      </c>
    </row>
    <row r="3315" spans="1:19" x14ac:dyDescent="0.25">
      <c r="A3315" t="s">
        <v>12941</v>
      </c>
      <c r="B3315" t="s">
        <v>6454</v>
      </c>
      <c r="C3315" t="s">
        <v>9388</v>
      </c>
      <c r="D3315" t="s">
        <v>9383</v>
      </c>
      <c r="E3315" s="2">
        <v>45747</v>
      </c>
      <c r="F3315" s="2">
        <v>45777</v>
      </c>
      <c r="G3315" t="s">
        <v>6455</v>
      </c>
      <c r="H3315">
        <v>47.9</v>
      </c>
      <c r="I3315" s="4">
        <v>46.664040404040406</v>
      </c>
      <c r="J3315" t="s">
        <v>3</v>
      </c>
      <c r="K3315" t="s">
        <v>12</v>
      </c>
      <c r="L3315" s="6">
        <v>2.6486339058042097E-2</v>
      </c>
      <c r="M3315" s="7" t="s">
        <v>9471</v>
      </c>
      <c r="N3315" t="s">
        <v>9402</v>
      </c>
      <c r="O3315">
        <v>193.684</v>
      </c>
      <c r="P3315">
        <v>0.72699999999999998</v>
      </c>
      <c r="Q3315">
        <v>2E-3</v>
      </c>
      <c r="R3315">
        <v>0.72899999999999998</v>
      </c>
      <c r="S3315" s="8">
        <v>64.618195534954978</v>
      </c>
    </row>
    <row r="3316" spans="1:19" x14ac:dyDescent="0.25">
      <c r="A3316" t="s">
        <v>12942</v>
      </c>
      <c r="B3316" t="s">
        <v>6456</v>
      </c>
      <c r="C3316" t="s">
        <v>9388</v>
      </c>
      <c r="D3316" t="s">
        <v>9383</v>
      </c>
      <c r="E3316" s="2">
        <v>45747</v>
      </c>
      <c r="F3316" s="2">
        <v>45777</v>
      </c>
      <c r="G3316" t="s">
        <v>6457</v>
      </c>
      <c r="H3316">
        <v>50.1</v>
      </c>
      <c r="I3316" s="4">
        <v>50.397979797979794</v>
      </c>
      <c r="J3316" t="s">
        <v>3</v>
      </c>
      <c r="K3316" t="s">
        <v>12</v>
      </c>
      <c r="L3316" s="6">
        <v>-5.9125345732953249E-3</v>
      </c>
      <c r="M3316" s="7" t="s">
        <v>9486</v>
      </c>
      <c r="N3316" t="s">
        <v>9402</v>
      </c>
      <c r="O3316">
        <v>193.684</v>
      </c>
      <c r="P3316">
        <v>0.72699999999999998</v>
      </c>
      <c r="Q3316">
        <v>2E-3</v>
      </c>
      <c r="R3316">
        <v>0.72899999999999998</v>
      </c>
      <c r="S3316" s="8">
        <v>64.618195534954978</v>
      </c>
    </row>
    <row r="3317" spans="1:19" x14ac:dyDescent="0.25">
      <c r="A3317" t="s">
        <v>12943</v>
      </c>
      <c r="B3317" t="s">
        <v>6458</v>
      </c>
      <c r="C3317" t="s">
        <v>9388</v>
      </c>
      <c r="D3317" t="s">
        <v>9383</v>
      </c>
      <c r="E3317" s="2">
        <v>45747</v>
      </c>
      <c r="F3317" s="2">
        <v>45777</v>
      </c>
      <c r="G3317" t="s">
        <v>6459</v>
      </c>
      <c r="H3317">
        <v>59.2</v>
      </c>
      <c r="I3317" s="4">
        <v>64.986766666666668</v>
      </c>
      <c r="J3317" t="s">
        <v>3</v>
      </c>
      <c r="K3317" t="s">
        <v>12</v>
      </c>
      <c r="L3317" s="6">
        <v>-8.9045308198643536E-2</v>
      </c>
      <c r="M3317" s="7" t="s">
        <v>9513</v>
      </c>
      <c r="N3317" t="s">
        <v>9402</v>
      </c>
      <c r="O3317">
        <v>193.684</v>
      </c>
      <c r="P3317">
        <v>0.72699999999999998</v>
      </c>
      <c r="Q3317">
        <v>2E-3</v>
      </c>
      <c r="R3317">
        <v>0.72899999999999998</v>
      </c>
      <c r="S3317" s="8">
        <v>64.618195534954978</v>
      </c>
    </row>
    <row r="3318" spans="1:19" x14ac:dyDescent="0.25">
      <c r="A3318" t="s">
        <v>12944</v>
      </c>
      <c r="B3318" t="s">
        <v>6460</v>
      </c>
      <c r="C3318" t="s">
        <v>9388</v>
      </c>
      <c r="D3318" t="s">
        <v>9383</v>
      </c>
      <c r="E3318" s="2">
        <v>45747</v>
      </c>
      <c r="F3318" s="2">
        <v>45777</v>
      </c>
      <c r="G3318" t="s">
        <v>6461</v>
      </c>
      <c r="H3318">
        <v>36.22</v>
      </c>
      <c r="I3318" s="4">
        <v>42.328181818181825</v>
      </c>
      <c r="J3318" t="s">
        <v>3</v>
      </c>
      <c r="K3318" t="s">
        <v>12</v>
      </c>
      <c r="L3318" s="6">
        <v>-0.14430531990292317</v>
      </c>
      <c r="M3318" s="7" t="s">
        <v>9693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8">
        <v>37.395324249656412</v>
      </c>
    </row>
    <row r="3319" spans="1:19" x14ac:dyDescent="0.25">
      <c r="A3319" t="s">
        <v>12945</v>
      </c>
      <c r="B3319" t="s">
        <v>6462</v>
      </c>
      <c r="C3319" t="s">
        <v>9388</v>
      </c>
      <c r="D3319" t="s">
        <v>9383</v>
      </c>
      <c r="E3319" s="2">
        <v>45747</v>
      </c>
      <c r="F3319" s="2">
        <v>45777</v>
      </c>
      <c r="G3319" t="s">
        <v>6463</v>
      </c>
      <c r="H3319">
        <v>39.21</v>
      </c>
      <c r="I3319" s="4">
        <v>38.869696969696975</v>
      </c>
      <c r="J3319" t="s">
        <v>3</v>
      </c>
      <c r="K3319" t="s">
        <v>12</v>
      </c>
      <c r="L3319" s="6">
        <v>8.754969985187433E-3</v>
      </c>
      <c r="M3319" s="7" t="s">
        <v>9492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8">
        <v>36.831793474642275</v>
      </c>
    </row>
    <row r="3320" spans="1:19" x14ac:dyDescent="0.25">
      <c r="A3320" t="s">
        <v>12946</v>
      </c>
      <c r="B3320" t="s">
        <v>6464</v>
      </c>
      <c r="C3320" t="s">
        <v>9389</v>
      </c>
      <c r="D3320" t="s">
        <v>9383</v>
      </c>
      <c r="E3320" s="2">
        <v>45747</v>
      </c>
      <c r="F3320" s="2">
        <v>45777</v>
      </c>
      <c r="G3320" t="s">
        <v>6465</v>
      </c>
      <c r="H3320">
        <v>15.1</v>
      </c>
      <c r="I3320" s="4">
        <v>22.147148288973384</v>
      </c>
      <c r="J3320" t="s">
        <v>3</v>
      </c>
      <c r="K3320" t="s">
        <v>1</v>
      </c>
      <c r="L3320" s="6">
        <v>-0.31819664532078906</v>
      </c>
      <c r="M3320" s="7" t="s">
        <v>9757</v>
      </c>
      <c r="N3320" t="s">
        <v>9399</v>
      </c>
      <c r="O3320">
        <v>365.22199999999998</v>
      </c>
      <c r="P3320">
        <v>1.357</v>
      </c>
      <c r="Q3320">
        <v>2E-3</v>
      </c>
      <c r="R3320">
        <v>1.359</v>
      </c>
      <c r="S3320" s="8">
        <v>13.490581430096649</v>
      </c>
    </row>
    <row r="3321" spans="1:19" x14ac:dyDescent="0.25">
      <c r="A3321" t="s">
        <v>12947</v>
      </c>
      <c r="B3321" t="s">
        <v>6466</v>
      </c>
      <c r="C3321" t="s">
        <v>9388</v>
      </c>
      <c r="D3321" t="s">
        <v>9383</v>
      </c>
      <c r="E3321" s="2">
        <v>45747</v>
      </c>
      <c r="F3321" s="2">
        <v>45777</v>
      </c>
      <c r="G3321" t="s">
        <v>6467</v>
      </c>
      <c r="H3321">
        <v>123.2627</v>
      </c>
      <c r="I3321" s="4">
        <v>142.85669381443299</v>
      </c>
      <c r="J3321" t="s">
        <v>3</v>
      </c>
      <c r="K3321" t="s">
        <v>12</v>
      </c>
      <c r="L3321" s="6">
        <v>-0.13715838783084999</v>
      </c>
      <c r="M3321" s="7" t="s">
        <v>9693</v>
      </c>
      <c r="N3321" t="s">
        <v>9404</v>
      </c>
      <c r="O3321">
        <v>355.73599999999999</v>
      </c>
      <c r="P3321">
        <v>1.337</v>
      </c>
      <c r="Q3321">
        <v>0.01</v>
      </c>
      <c r="R3321">
        <v>1.347</v>
      </c>
      <c r="S3321" s="8">
        <v>135.53637614442704</v>
      </c>
    </row>
    <row r="3322" spans="1:19" x14ac:dyDescent="0.25">
      <c r="A3322" t="s">
        <v>12948</v>
      </c>
      <c r="B3322" t="s">
        <v>6468</v>
      </c>
      <c r="C3322" t="s">
        <v>9388</v>
      </c>
      <c r="D3322" t="s">
        <v>9383</v>
      </c>
      <c r="E3322" s="2">
        <v>45747</v>
      </c>
      <c r="F3322" s="2">
        <v>45777</v>
      </c>
      <c r="G3322" t="s">
        <v>6469</v>
      </c>
      <c r="H3322">
        <v>251.8</v>
      </c>
      <c r="I3322" s="4">
        <v>255.25372929292928</v>
      </c>
      <c r="J3322" t="s">
        <v>3</v>
      </c>
      <c r="K3322" t="s">
        <v>12</v>
      </c>
      <c r="L3322" s="6">
        <v>-1.3530573294644244E-2</v>
      </c>
      <c r="M3322" s="7" t="s">
        <v>9486</v>
      </c>
      <c r="N3322" t="s">
        <v>9404</v>
      </c>
      <c r="O3322">
        <v>355.73599999999999</v>
      </c>
      <c r="P3322">
        <v>1.337</v>
      </c>
      <c r="Q3322">
        <v>0.01</v>
      </c>
      <c r="R3322">
        <v>1.347</v>
      </c>
      <c r="S3322" s="8">
        <v>228.85129268394834</v>
      </c>
    </row>
    <row r="3323" spans="1:19" x14ac:dyDescent="0.25">
      <c r="A3323" t="s">
        <v>12949</v>
      </c>
      <c r="B3323" t="s">
        <v>6470</v>
      </c>
      <c r="C3323" t="s">
        <v>9388</v>
      </c>
      <c r="D3323" t="s">
        <v>9383</v>
      </c>
      <c r="E3323" s="2">
        <v>45747</v>
      </c>
      <c r="F3323" s="2">
        <v>45777</v>
      </c>
      <c r="G3323" t="s">
        <v>6471</v>
      </c>
      <c r="H3323">
        <v>101.1001</v>
      </c>
      <c r="I3323" s="4">
        <v>100.79595959595959</v>
      </c>
      <c r="J3323" t="s">
        <v>3</v>
      </c>
      <c r="K3323" t="s">
        <v>12</v>
      </c>
      <c r="L3323" s="6">
        <v>3.0173868601435228E-3</v>
      </c>
      <c r="M3323" s="7" t="s">
        <v>9506</v>
      </c>
      <c r="N3323" t="s">
        <v>9404</v>
      </c>
      <c r="O3323">
        <v>355.73599999999999</v>
      </c>
      <c r="P3323">
        <v>1.337</v>
      </c>
      <c r="Q3323">
        <v>0.01</v>
      </c>
      <c r="R3323">
        <v>1.347</v>
      </c>
      <c r="S3323" s="8">
        <v>131.34601909945007</v>
      </c>
    </row>
    <row r="3324" spans="1:19" x14ac:dyDescent="0.25">
      <c r="A3324" t="s">
        <v>12950</v>
      </c>
      <c r="B3324" t="s">
        <v>6472</v>
      </c>
      <c r="C3324" t="s">
        <v>9388</v>
      </c>
      <c r="D3324" t="s">
        <v>9383</v>
      </c>
      <c r="E3324" s="2">
        <v>45747</v>
      </c>
      <c r="F3324" s="2">
        <v>45777</v>
      </c>
      <c r="G3324" t="s">
        <v>6473</v>
      </c>
      <c r="H3324">
        <v>432.19920000000002</v>
      </c>
      <c r="I3324" s="4">
        <v>471.11711752577321</v>
      </c>
      <c r="J3324" t="s">
        <v>3</v>
      </c>
      <c r="K3324" t="s">
        <v>12</v>
      </c>
      <c r="L3324" s="6">
        <v>-8.2607733996513333E-2</v>
      </c>
      <c r="M3324" s="7" t="s">
        <v>9560</v>
      </c>
      <c r="N3324" t="s">
        <v>9404</v>
      </c>
      <c r="O3324">
        <v>355.73599999999999</v>
      </c>
      <c r="P3324">
        <v>1.337</v>
      </c>
      <c r="Q3324">
        <v>0.01</v>
      </c>
      <c r="R3324">
        <v>1.347</v>
      </c>
      <c r="S3324" s="8">
        <v>391.95732828291341</v>
      </c>
    </row>
    <row r="3325" spans="1:19" x14ac:dyDescent="0.25">
      <c r="A3325" t="s">
        <v>12951</v>
      </c>
      <c r="B3325" t="s">
        <v>6474</v>
      </c>
      <c r="C3325" t="s">
        <v>9388</v>
      </c>
      <c r="D3325" t="s">
        <v>9383</v>
      </c>
      <c r="E3325" s="2">
        <v>45747</v>
      </c>
      <c r="F3325" s="2">
        <v>45777</v>
      </c>
      <c r="G3325" t="s">
        <v>6475</v>
      </c>
      <c r="H3325">
        <v>159</v>
      </c>
      <c r="I3325" s="4">
        <v>162.41636565656566</v>
      </c>
      <c r="J3325" t="s">
        <v>3</v>
      </c>
      <c r="K3325" t="s">
        <v>12</v>
      </c>
      <c r="L3325" s="6">
        <v>-2.1034614601521562E-2</v>
      </c>
      <c r="M3325" s="7" t="s">
        <v>9532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8">
        <v>135.70977022904677</v>
      </c>
    </row>
    <row r="3326" spans="1:19" x14ac:dyDescent="0.25">
      <c r="A3326" t="s">
        <v>12952</v>
      </c>
      <c r="B3326" t="s">
        <v>6476</v>
      </c>
      <c r="C3326" t="s">
        <v>9388</v>
      </c>
      <c r="D3326" t="s">
        <v>9383</v>
      </c>
      <c r="E3326" s="2">
        <v>45747</v>
      </c>
      <c r="F3326" s="2">
        <v>45777</v>
      </c>
      <c r="G3326" t="s">
        <v>6477</v>
      </c>
      <c r="H3326">
        <v>103.94199999999999</v>
      </c>
      <c r="I3326" s="4">
        <v>106.91696767676768</v>
      </c>
      <c r="J3326" t="s">
        <v>3</v>
      </c>
      <c r="K3326" t="s">
        <v>12</v>
      </c>
      <c r="L3326" s="6">
        <v>-2.7825028537674545E-2</v>
      </c>
      <c r="M3326" s="7" t="s">
        <v>9473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8">
        <v>102.28806041859264</v>
      </c>
    </row>
    <row r="3327" spans="1:19" x14ac:dyDescent="0.25">
      <c r="A3327" t="s">
        <v>12953</v>
      </c>
      <c r="B3327" t="s">
        <v>6478</v>
      </c>
      <c r="C3327" t="s">
        <v>9388</v>
      </c>
      <c r="D3327" t="s">
        <v>9383</v>
      </c>
      <c r="E3327" s="2">
        <v>45747</v>
      </c>
      <c r="F3327" s="2">
        <v>45777</v>
      </c>
      <c r="G3327" t="s">
        <v>6479</v>
      </c>
      <c r="H3327">
        <v>118.4051</v>
      </c>
      <c r="I3327" s="4">
        <v>123.90309278350516</v>
      </c>
      <c r="J3327" t="s">
        <v>3</v>
      </c>
      <c r="K3327" t="s">
        <v>12</v>
      </c>
      <c r="L3327" s="6">
        <v>-4.43733296723412E-2</v>
      </c>
      <c r="M3327" s="7" t="s">
        <v>9475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8">
        <v>98.299996472338705</v>
      </c>
    </row>
    <row r="3328" spans="1:19" x14ac:dyDescent="0.25">
      <c r="A3328" t="s">
        <v>12954</v>
      </c>
      <c r="B3328" t="s">
        <v>6480</v>
      </c>
      <c r="C3328" t="s">
        <v>9388</v>
      </c>
      <c r="D3328" t="s">
        <v>9383</v>
      </c>
      <c r="E3328" s="2">
        <v>45747</v>
      </c>
      <c r="F3328" s="2">
        <v>45777</v>
      </c>
      <c r="G3328" t="s">
        <v>6481</v>
      </c>
      <c r="H3328">
        <v>89.7</v>
      </c>
      <c r="I3328" s="4">
        <v>82.159793814432987</v>
      </c>
      <c r="J3328" t="s">
        <v>3</v>
      </c>
      <c r="K3328" t="s">
        <v>12</v>
      </c>
      <c r="L3328" s="6">
        <v>9.1774891774891731E-2</v>
      </c>
      <c r="M3328" s="7" t="s">
        <v>9536</v>
      </c>
      <c r="N3328" t="s">
        <v>9402</v>
      </c>
      <c r="O3328">
        <v>193.684</v>
      </c>
      <c r="P3328">
        <v>0.72699999999999998</v>
      </c>
      <c r="Q3328">
        <v>2E-3</v>
      </c>
      <c r="R3328">
        <v>0.72899999999999998</v>
      </c>
      <c r="S3328" s="8">
        <v>96.566055626141349</v>
      </c>
    </row>
    <row r="3329" spans="1:19" x14ac:dyDescent="0.25">
      <c r="A3329" t="s">
        <v>12954</v>
      </c>
      <c r="B3329" t="s">
        <v>6480</v>
      </c>
      <c r="C3329" t="s">
        <v>9388</v>
      </c>
      <c r="D3329" t="s">
        <v>9383</v>
      </c>
      <c r="E3329" s="2">
        <v>45747</v>
      </c>
      <c r="F3329" s="2">
        <v>45777</v>
      </c>
      <c r="G3329" t="s">
        <v>6481</v>
      </c>
      <c r="H3329">
        <v>89.7</v>
      </c>
      <c r="I3329" s="4">
        <v>82.159793814432987</v>
      </c>
      <c r="J3329" t="s">
        <v>3</v>
      </c>
      <c r="K3329" t="s">
        <v>12</v>
      </c>
      <c r="L3329" s="6">
        <v>9.1774891774891731E-2</v>
      </c>
      <c r="M3329" s="7" t="s">
        <v>9536</v>
      </c>
      <c r="N3329" t="s">
        <v>9402</v>
      </c>
      <c r="O3329">
        <v>193.684</v>
      </c>
      <c r="P3329">
        <v>0.72699999999999998</v>
      </c>
      <c r="Q3329">
        <v>2E-3</v>
      </c>
      <c r="R3329">
        <v>0.72899999999999998</v>
      </c>
      <c r="S3329" s="8">
        <v>96.566055626141349</v>
      </c>
    </row>
    <row r="3330" spans="1:19" x14ac:dyDescent="0.25">
      <c r="A3330" t="s">
        <v>12955</v>
      </c>
      <c r="B3330" t="s">
        <v>6482</v>
      </c>
      <c r="C3330" t="s">
        <v>9388</v>
      </c>
      <c r="D3330" t="s">
        <v>9383</v>
      </c>
      <c r="E3330" s="2">
        <v>45747</v>
      </c>
      <c r="F3330" s="2">
        <v>45777</v>
      </c>
      <c r="G3330" t="s">
        <v>6483</v>
      </c>
      <c r="H3330">
        <v>91.3</v>
      </c>
      <c r="I3330" s="4">
        <v>93.284536082474233</v>
      </c>
      <c r="J3330" t="s">
        <v>3</v>
      </c>
      <c r="K3330" t="s">
        <v>12</v>
      </c>
      <c r="L3330" s="6">
        <v>-2.1274009238998359E-2</v>
      </c>
      <c r="M3330" s="7" t="s">
        <v>9532</v>
      </c>
      <c r="N3330" t="s">
        <v>9402</v>
      </c>
      <c r="O3330">
        <v>193.684</v>
      </c>
      <c r="P3330">
        <v>0.72699999999999998</v>
      </c>
      <c r="Q3330">
        <v>2E-3</v>
      </c>
      <c r="R3330">
        <v>0.72899999999999998</v>
      </c>
      <c r="S3330" s="8">
        <v>91.291985552291052</v>
      </c>
    </row>
    <row r="3331" spans="1:19" x14ac:dyDescent="0.25">
      <c r="A3331" t="s">
        <v>12955</v>
      </c>
      <c r="B3331" t="s">
        <v>6482</v>
      </c>
      <c r="C3331" t="s">
        <v>9388</v>
      </c>
      <c r="D3331" t="s">
        <v>9383</v>
      </c>
      <c r="E3331" s="2">
        <v>45747</v>
      </c>
      <c r="F3331" s="2">
        <v>45777</v>
      </c>
      <c r="G3331" t="s">
        <v>6483</v>
      </c>
      <c r="H3331">
        <v>91.3</v>
      </c>
      <c r="I3331" s="4">
        <v>93.284536082474233</v>
      </c>
      <c r="J3331" t="s">
        <v>3</v>
      </c>
      <c r="K3331" t="s">
        <v>12</v>
      </c>
      <c r="L3331" s="6">
        <v>-2.1274009238998359E-2</v>
      </c>
      <c r="M3331" s="7" t="s">
        <v>9532</v>
      </c>
      <c r="N3331" t="s">
        <v>9402</v>
      </c>
      <c r="O3331">
        <v>193.684</v>
      </c>
      <c r="P3331">
        <v>0.72699999999999998</v>
      </c>
      <c r="Q3331">
        <v>2E-3</v>
      </c>
      <c r="R3331">
        <v>0.72899999999999998</v>
      </c>
      <c r="S3331" s="8">
        <v>91.291985552291052</v>
      </c>
    </row>
    <row r="3332" spans="1:19" x14ac:dyDescent="0.25">
      <c r="A3332" t="s">
        <v>12956</v>
      </c>
      <c r="B3332" t="s">
        <v>6484</v>
      </c>
      <c r="C3332" t="s">
        <v>9388</v>
      </c>
      <c r="D3332" t="s">
        <v>9383</v>
      </c>
      <c r="E3332" s="2">
        <v>45747</v>
      </c>
      <c r="F3332" s="2">
        <v>45777</v>
      </c>
      <c r="G3332" t="s">
        <v>6485</v>
      </c>
      <c r="H3332">
        <v>48.44</v>
      </c>
      <c r="I3332" s="4">
        <v>48.346701030927832</v>
      </c>
      <c r="J3332" t="s">
        <v>3</v>
      </c>
      <c r="K3332" t="s">
        <v>12</v>
      </c>
      <c r="L3332" s="6">
        <v>1.9297897701950895E-3</v>
      </c>
      <c r="M3332" s="7" t="s">
        <v>9506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8">
        <v>37.655415376586021</v>
      </c>
    </row>
    <row r="3333" spans="1:19" x14ac:dyDescent="0.25">
      <c r="A3333" t="s">
        <v>12957</v>
      </c>
      <c r="B3333" t="s">
        <v>6486</v>
      </c>
      <c r="C3333" t="s">
        <v>9388</v>
      </c>
      <c r="D3333" t="s">
        <v>9383</v>
      </c>
      <c r="E3333" s="2">
        <v>45747</v>
      </c>
      <c r="F3333" s="2">
        <v>45749</v>
      </c>
      <c r="G3333" t="s">
        <v>6487</v>
      </c>
      <c r="H3333">
        <v>45.01</v>
      </c>
      <c r="I3333" s="4">
        <v>47.560824742268046</v>
      </c>
      <c r="J3333" t="s">
        <v>3</v>
      </c>
      <c r="K3333" t="s">
        <v>12</v>
      </c>
      <c r="L3333" s="6">
        <v>-5.3632895478389231E-2</v>
      </c>
      <c r="M3333" s="7" t="s">
        <v>9464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8">
        <v>63.317739900306961</v>
      </c>
    </row>
    <row r="3334" spans="1:19" x14ac:dyDescent="0.25">
      <c r="A3334" t="s">
        <v>12958</v>
      </c>
      <c r="B3334" t="s">
        <v>6488</v>
      </c>
      <c r="C3334" t="s">
        <v>9388</v>
      </c>
      <c r="D3334" t="s">
        <v>9383</v>
      </c>
      <c r="E3334" s="2">
        <v>45747</v>
      </c>
      <c r="F3334" s="2">
        <v>45777</v>
      </c>
      <c r="G3334" t="s">
        <v>6489</v>
      </c>
      <c r="H3334">
        <v>50.95</v>
      </c>
      <c r="I3334" s="4">
        <v>58.542680412371134</v>
      </c>
      <c r="J3334" t="s">
        <v>3</v>
      </c>
      <c r="K3334" t="s">
        <v>12</v>
      </c>
      <c r="L3334" s="6">
        <v>-0.12969478607553919</v>
      </c>
      <c r="M3334" s="7" t="s">
        <v>9468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8">
        <v>37.612066855431081</v>
      </c>
    </row>
    <row r="3335" spans="1:19" x14ac:dyDescent="0.25">
      <c r="A3335" t="s">
        <v>12959</v>
      </c>
      <c r="B3335" t="s">
        <v>6490</v>
      </c>
      <c r="C3335" t="s">
        <v>9388</v>
      </c>
      <c r="D3335" t="s">
        <v>9383</v>
      </c>
      <c r="E3335" s="2">
        <v>45747</v>
      </c>
      <c r="F3335" s="2">
        <v>45777</v>
      </c>
      <c r="G3335" t="s">
        <v>6491</v>
      </c>
      <c r="H3335">
        <v>33.28</v>
      </c>
      <c r="I3335" s="4">
        <v>29.922525252525251</v>
      </c>
      <c r="J3335" t="s">
        <v>3</v>
      </c>
      <c r="K3335" t="s">
        <v>12</v>
      </c>
      <c r="L3335" s="6">
        <v>0.11220559492021498</v>
      </c>
      <c r="M3335" s="7" t="s">
        <v>9594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8">
        <v>37.75656192594753</v>
      </c>
    </row>
    <row r="3336" spans="1:19" x14ac:dyDescent="0.25">
      <c r="A3336" t="s">
        <v>12960</v>
      </c>
      <c r="B3336" t="s">
        <v>6492</v>
      </c>
      <c r="C3336" t="s">
        <v>9388</v>
      </c>
      <c r="D3336" t="s">
        <v>9383</v>
      </c>
      <c r="E3336" s="2">
        <v>45747</v>
      </c>
      <c r="F3336" s="2">
        <v>45777</v>
      </c>
      <c r="G3336" t="s">
        <v>6493</v>
      </c>
      <c r="H3336">
        <v>220.71879999999999</v>
      </c>
      <c r="I3336" s="4">
        <v>235.47731717171717</v>
      </c>
      <c r="J3336" t="s">
        <v>3</v>
      </c>
      <c r="K3336" t="s">
        <v>12</v>
      </c>
      <c r="L3336" s="6">
        <v>-6.2674899429718045E-2</v>
      </c>
      <c r="M3336" s="7" t="s">
        <v>9573</v>
      </c>
      <c r="N3336" t="s">
        <v>9399</v>
      </c>
      <c r="O3336">
        <v>365.22199999999998</v>
      </c>
      <c r="P3336">
        <v>1.357</v>
      </c>
      <c r="Q3336">
        <v>2E-3</v>
      </c>
      <c r="R3336">
        <v>1.359</v>
      </c>
      <c r="S3336" s="8">
        <v>175.24362152234659</v>
      </c>
    </row>
    <row r="3337" spans="1:19" x14ac:dyDescent="0.25">
      <c r="A3337" t="s">
        <v>12961</v>
      </c>
      <c r="B3337" t="s">
        <v>6494</v>
      </c>
      <c r="C3337" t="s">
        <v>9388</v>
      </c>
      <c r="D3337" t="s">
        <v>9383</v>
      </c>
      <c r="E3337" s="2">
        <v>45747</v>
      </c>
      <c r="F3337" s="2">
        <v>45777</v>
      </c>
      <c r="G3337" t="s">
        <v>6495</v>
      </c>
      <c r="H3337">
        <v>235.5889</v>
      </c>
      <c r="I3337" s="4">
        <v>255.57947979797981</v>
      </c>
      <c r="J3337" t="s">
        <v>3</v>
      </c>
      <c r="K3337" t="s">
        <v>12</v>
      </c>
      <c r="L3337" s="6">
        <v>-7.8216685524914453E-2</v>
      </c>
      <c r="M3337" s="7" t="s">
        <v>9560</v>
      </c>
      <c r="N3337" t="s">
        <v>9399</v>
      </c>
      <c r="O3337">
        <v>365.22199999999998</v>
      </c>
      <c r="P3337">
        <v>1.357</v>
      </c>
      <c r="Q3337">
        <v>2E-3</v>
      </c>
      <c r="R3337">
        <v>1.359</v>
      </c>
      <c r="S3337" s="8">
        <v>203.21786717433068</v>
      </c>
    </row>
    <row r="3338" spans="1:19" x14ac:dyDescent="0.25">
      <c r="A3338" t="s">
        <v>12962</v>
      </c>
      <c r="B3338" t="s">
        <v>6496</v>
      </c>
      <c r="C3338" t="s">
        <v>9388</v>
      </c>
      <c r="D3338" t="s">
        <v>9383</v>
      </c>
      <c r="E3338" s="2">
        <v>45747</v>
      </c>
      <c r="F3338" s="2">
        <v>45777</v>
      </c>
      <c r="G3338" t="s">
        <v>6497</v>
      </c>
      <c r="H3338">
        <v>252.0703</v>
      </c>
      <c r="I3338" s="4">
        <v>274.88921752577318</v>
      </c>
      <c r="J3338" t="s">
        <v>3</v>
      </c>
      <c r="K3338" t="s">
        <v>12</v>
      </c>
      <c r="L3338" s="6">
        <v>-8.3011322638123164E-2</v>
      </c>
      <c r="M3338" s="7" t="s">
        <v>9560</v>
      </c>
      <c r="N3338" t="s">
        <v>9399</v>
      </c>
      <c r="O3338">
        <v>365.22199999999998</v>
      </c>
      <c r="P3338">
        <v>1.357</v>
      </c>
      <c r="Q3338">
        <v>2E-3</v>
      </c>
      <c r="R3338">
        <v>1.359</v>
      </c>
      <c r="S3338" s="8">
        <v>188.69611258742779</v>
      </c>
    </row>
    <row r="3339" spans="1:19" x14ac:dyDescent="0.25">
      <c r="A3339" t="s">
        <v>12963</v>
      </c>
      <c r="B3339" t="s">
        <v>6498</v>
      </c>
      <c r="C3339" t="s">
        <v>9388</v>
      </c>
      <c r="D3339" t="s">
        <v>9383</v>
      </c>
      <c r="E3339" s="2">
        <v>45747</v>
      </c>
      <c r="F3339" s="2">
        <v>45777</v>
      </c>
      <c r="G3339" t="s">
        <v>6499</v>
      </c>
      <c r="H3339">
        <v>265.28120000000001</v>
      </c>
      <c r="I3339" s="4">
        <v>293.69259494949489</v>
      </c>
      <c r="J3339" t="s">
        <v>3</v>
      </c>
      <c r="K3339" t="s">
        <v>12</v>
      </c>
      <c r="L3339" s="6">
        <v>-9.6738547168275235E-2</v>
      </c>
      <c r="M3339" s="7" t="s">
        <v>9462</v>
      </c>
      <c r="N3339" t="s">
        <v>9399</v>
      </c>
      <c r="O3339">
        <v>365.22199999999998</v>
      </c>
      <c r="P3339">
        <v>1.357</v>
      </c>
      <c r="Q3339">
        <v>2E-3</v>
      </c>
      <c r="R3339">
        <v>1.359</v>
      </c>
      <c r="S3339" s="8">
        <v>191.15252878620737</v>
      </c>
    </row>
    <row r="3340" spans="1:19" x14ac:dyDescent="0.25">
      <c r="A3340" t="s">
        <v>12964</v>
      </c>
      <c r="B3340" t="s">
        <v>6500</v>
      </c>
      <c r="C3340" t="s">
        <v>9388</v>
      </c>
      <c r="D3340" t="s">
        <v>9383</v>
      </c>
      <c r="E3340" s="2">
        <v>45747</v>
      </c>
      <c r="F3340" s="2">
        <v>45777</v>
      </c>
      <c r="G3340" t="s">
        <v>6501</v>
      </c>
      <c r="H3340">
        <v>245.7998</v>
      </c>
      <c r="I3340" s="4">
        <v>267.08909292929292</v>
      </c>
      <c r="J3340" t="s">
        <v>3</v>
      </c>
      <c r="K3340" t="s">
        <v>12</v>
      </c>
      <c r="L3340" s="6">
        <v>-7.9708582240491821E-2</v>
      </c>
      <c r="M3340" s="7" t="s">
        <v>9560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8">
        <v>187.23671237521168</v>
      </c>
    </row>
    <row r="3341" spans="1:19" x14ac:dyDescent="0.25">
      <c r="A3341" t="s">
        <v>12965</v>
      </c>
      <c r="B3341" t="s">
        <v>6502</v>
      </c>
      <c r="C3341" t="s">
        <v>9388</v>
      </c>
      <c r="D3341" t="s">
        <v>9383</v>
      </c>
      <c r="E3341" s="2">
        <v>45747</v>
      </c>
      <c r="F3341" s="2">
        <v>45777</v>
      </c>
      <c r="G3341" t="s">
        <v>6503</v>
      </c>
      <c r="H3341">
        <v>247.3837</v>
      </c>
      <c r="I3341" s="4">
        <v>265.11204343434343</v>
      </c>
      <c r="J3341" t="s">
        <v>3</v>
      </c>
      <c r="K3341" t="s">
        <v>12</v>
      </c>
      <c r="L3341" s="6">
        <v>-6.6871135708076457E-2</v>
      </c>
      <c r="M3341" s="7" t="s">
        <v>9555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8">
        <v>190.01101772912745</v>
      </c>
    </row>
    <row r="3342" spans="1:19" x14ac:dyDescent="0.25">
      <c r="A3342" t="s">
        <v>12966</v>
      </c>
      <c r="B3342" t="s">
        <v>6504</v>
      </c>
      <c r="C3342" t="s">
        <v>9388</v>
      </c>
      <c r="D3342" t="s">
        <v>9383</v>
      </c>
      <c r="E3342" s="2">
        <v>45747</v>
      </c>
      <c r="F3342" s="2">
        <v>45777</v>
      </c>
      <c r="G3342" t="s">
        <v>6505</v>
      </c>
      <c r="H3342">
        <v>290.43650000000002</v>
      </c>
      <c r="I3342" s="4">
        <v>500.03235209953345</v>
      </c>
      <c r="J3342" t="s">
        <v>3</v>
      </c>
      <c r="K3342" t="s">
        <v>12</v>
      </c>
      <c r="L3342" s="6">
        <v>-0.41916458249047961</v>
      </c>
      <c r="M3342" s="7" t="s">
        <v>9494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8">
        <v>188.19037984062024</v>
      </c>
    </row>
    <row r="3343" spans="1:19" x14ac:dyDescent="0.25">
      <c r="A3343" t="s">
        <v>12967</v>
      </c>
      <c r="B3343" t="s">
        <v>6506</v>
      </c>
      <c r="C3343" t="s">
        <v>9388</v>
      </c>
      <c r="D3343" t="s">
        <v>9383</v>
      </c>
      <c r="E3343" s="2">
        <v>45747</v>
      </c>
      <c r="F3343" s="2">
        <v>45777</v>
      </c>
      <c r="G3343" t="s">
        <v>6507</v>
      </c>
      <c r="H3343">
        <v>45.2</v>
      </c>
      <c r="I3343" s="4">
        <v>49.771134020618554</v>
      </c>
      <c r="J3343" t="s">
        <v>3</v>
      </c>
      <c r="K3343" t="s">
        <v>12</v>
      </c>
      <c r="L3343" s="6">
        <v>-9.1843075520941064E-2</v>
      </c>
      <c r="M3343" s="7" t="s">
        <v>9513</v>
      </c>
      <c r="N3343" t="s">
        <v>9405</v>
      </c>
      <c r="O3343">
        <v>233.39099999999999</v>
      </c>
      <c r="P3343">
        <v>0.873</v>
      </c>
      <c r="Q3343">
        <v>2E-3</v>
      </c>
      <c r="R3343">
        <v>0.875</v>
      </c>
      <c r="S3343" s="8">
        <v>40.79095840679291</v>
      </c>
    </row>
    <row r="3344" spans="1:19" x14ac:dyDescent="0.25">
      <c r="A3344" t="s">
        <v>12968</v>
      </c>
      <c r="B3344" t="s">
        <v>6508</v>
      </c>
      <c r="C3344" t="s">
        <v>9388</v>
      </c>
      <c r="D3344" t="s">
        <v>9383</v>
      </c>
      <c r="E3344" s="2">
        <v>45747</v>
      </c>
      <c r="F3344" s="2">
        <v>45777</v>
      </c>
      <c r="G3344" t="s">
        <v>6509</v>
      </c>
      <c r="H3344">
        <v>20.65</v>
      </c>
      <c r="I3344" s="4">
        <v>15.910103092783507</v>
      </c>
      <c r="J3344" t="s">
        <v>3</v>
      </c>
      <c r="K3344" t="s">
        <v>12</v>
      </c>
      <c r="L3344" s="6">
        <v>0.29791742263231535</v>
      </c>
      <c r="M3344" s="7" t="s">
        <v>10823</v>
      </c>
      <c r="N3344" t="s">
        <v>9405</v>
      </c>
      <c r="O3344">
        <v>233.39099999999999</v>
      </c>
      <c r="P3344">
        <v>0.873</v>
      </c>
      <c r="Q3344">
        <v>2E-3</v>
      </c>
      <c r="R3344">
        <v>0.875</v>
      </c>
      <c r="S3344" s="8">
        <v>28.956812131495926</v>
      </c>
    </row>
    <row r="3345" spans="1:19" x14ac:dyDescent="0.25">
      <c r="A3345" t="s">
        <v>12969</v>
      </c>
      <c r="B3345" t="s">
        <v>6510</v>
      </c>
      <c r="C3345" t="s">
        <v>9388</v>
      </c>
      <c r="D3345" t="s">
        <v>9383</v>
      </c>
      <c r="E3345" s="2">
        <v>45747</v>
      </c>
      <c r="F3345" s="2">
        <v>45777</v>
      </c>
      <c r="G3345" t="s">
        <v>6511</v>
      </c>
      <c r="H3345">
        <v>19.18</v>
      </c>
      <c r="I3345" s="4">
        <v>20.159191919191922</v>
      </c>
      <c r="J3345" t="s">
        <v>3</v>
      </c>
      <c r="K3345" t="s">
        <v>12</v>
      </c>
      <c r="L3345" s="6">
        <v>-4.857297470637767E-2</v>
      </c>
      <c r="M3345" s="7" t="s">
        <v>9464</v>
      </c>
      <c r="N3345" t="s">
        <v>9405</v>
      </c>
      <c r="O3345">
        <v>233.39099999999999</v>
      </c>
      <c r="P3345">
        <v>0.873</v>
      </c>
      <c r="Q3345">
        <v>2E-3</v>
      </c>
      <c r="R3345">
        <v>0.875</v>
      </c>
      <c r="S3345" s="8">
        <v>20.446052478077213</v>
      </c>
    </row>
    <row r="3346" spans="1:19" x14ac:dyDescent="0.25">
      <c r="A3346" t="s">
        <v>12970</v>
      </c>
      <c r="B3346" t="s">
        <v>6512</v>
      </c>
      <c r="C3346" t="s">
        <v>9388</v>
      </c>
      <c r="D3346" t="s">
        <v>9383</v>
      </c>
      <c r="E3346" s="2">
        <v>45747</v>
      </c>
      <c r="F3346" s="2">
        <v>45777</v>
      </c>
      <c r="G3346" t="s">
        <v>6513</v>
      </c>
      <c r="H3346">
        <v>87.343999999999994</v>
      </c>
      <c r="I3346" s="4">
        <v>86.615049494949503</v>
      </c>
      <c r="J3346" t="s">
        <v>3</v>
      </c>
      <c r="K3346" t="s">
        <v>12</v>
      </c>
      <c r="L3346" s="6">
        <v>8.4159797783525114E-3</v>
      </c>
      <c r="M3346" s="7" t="s">
        <v>9492</v>
      </c>
      <c r="N3346" t="s">
        <v>9405</v>
      </c>
      <c r="O3346">
        <v>233.39099999999999</v>
      </c>
      <c r="P3346">
        <v>0.873</v>
      </c>
      <c r="Q3346">
        <v>2E-3</v>
      </c>
      <c r="R3346">
        <v>0.875</v>
      </c>
      <c r="S3346" s="8">
        <v>107.01304922448045</v>
      </c>
    </row>
    <row r="3347" spans="1:19" x14ac:dyDescent="0.25">
      <c r="A3347" t="s">
        <v>12971</v>
      </c>
      <c r="B3347" t="s">
        <v>6512</v>
      </c>
      <c r="C3347" t="s">
        <v>9388</v>
      </c>
      <c r="D3347" t="s">
        <v>9383</v>
      </c>
      <c r="E3347" s="2">
        <v>45747</v>
      </c>
      <c r="F3347" s="2">
        <v>45777</v>
      </c>
      <c r="G3347" t="s">
        <v>6514</v>
      </c>
      <c r="H3347">
        <v>54.613999999999997</v>
      </c>
      <c r="I3347" s="4">
        <v>73.472750316856775</v>
      </c>
      <c r="J3347" t="s">
        <v>3</v>
      </c>
      <c r="K3347" t="s">
        <v>1</v>
      </c>
      <c r="L3347" s="6">
        <v>-0.25667679834397095</v>
      </c>
      <c r="M3347" s="7" t="s">
        <v>9976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8">
        <v>107.01304922448045</v>
      </c>
    </row>
    <row r="3348" spans="1:19" x14ac:dyDescent="0.25">
      <c r="A3348" t="s">
        <v>12972</v>
      </c>
      <c r="B3348" t="s">
        <v>6515</v>
      </c>
      <c r="C3348" t="s">
        <v>9388</v>
      </c>
      <c r="D3348" t="s">
        <v>9383</v>
      </c>
      <c r="E3348" s="2">
        <v>45758</v>
      </c>
      <c r="F3348" s="2">
        <v>45777</v>
      </c>
      <c r="G3348" t="s">
        <v>6516</v>
      </c>
      <c r="H3348">
        <v>40.980000000000004</v>
      </c>
      <c r="I3348" s="4">
        <v>51.379671717171711</v>
      </c>
      <c r="J3348" t="s">
        <v>3</v>
      </c>
      <c r="K3348" t="s">
        <v>12</v>
      </c>
      <c r="L3348" s="6">
        <v>-0.20240829436237928</v>
      </c>
      <c r="M3348" s="7" t="s">
        <v>10104</v>
      </c>
      <c r="N3348" t="s">
        <v>9399</v>
      </c>
      <c r="O3348">
        <v>365.22199999999998</v>
      </c>
      <c r="P3348">
        <v>1.357</v>
      </c>
      <c r="Q3348">
        <v>2E-3</v>
      </c>
      <c r="R3348">
        <v>1.359</v>
      </c>
      <c r="S3348" s="8">
        <v>59.21407989763987</v>
      </c>
    </row>
    <row r="3349" spans="1:19" x14ac:dyDescent="0.25">
      <c r="A3349" t="s">
        <v>12973</v>
      </c>
      <c r="B3349" t="s">
        <v>6517</v>
      </c>
      <c r="C3349" t="s">
        <v>9389</v>
      </c>
      <c r="D3349" t="s">
        <v>9360</v>
      </c>
      <c r="E3349" s="2">
        <v>45747</v>
      </c>
      <c r="F3349" s="2">
        <v>45756</v>
      </c>
      <c r="G3349" t="s">
        <v>6518</v>
      </c>
      <c r="H3349">
        <v>1.9</v>
      </c>
      <c r="I3349" s="4">
        <v>1.5405050505050506</v>
      </c>
      <c r="J3349" t="s">
        <v>3</v>
      </c>
      <c r="K3349" t="s">
        <v>1</v>
      </c>
      <c r="L3349" s="6">
        <v>0.23336174677070343</v>
      </c>
      <c r="M3349" s="7" t="s">
        <v>9661</v>
      </c>
      <c r="N3349" t="s">
        <v>9403</v>
      </c>
      <c r="O3349">
        <v>275.49599999999998</v>
      </c>
      <c r="P3349">
        <v>1.026</v>
      </c>
      <c r="Q3349">
        <v>3.0000000000000001E-3</v>
      </c>
      <c r="R3349">
        <v>1.0289999999999999</v>
      </c>
      <c r="S3349" s="8">
        <v>2.3067455625119089</v>
      </c>
    </row>
    <row r="3350" spans="1:19" x14ac:dyDescent="0.25">
      <c r="A3350" t="s">
        <v>12974</v>
      </c>
      <c r="B3350" t="s">
        <v>6519</v>
      </c>
      <c r="C3350" t="s">
        <v>9388</v>
      </c>
      <c r="D3350" t="s">
        <v>9383</v>
      </c>
      <c r="E3350" s="2">
        <v>45747</v>
      </c>
      <c r="F3350" s="2">
        <v>45777</v>
      </c>
      <c r="G3350" t="s">
        <v>6520</v>
      </c>
      <c r="H3350">
        <v>487.69920000000002</v>
      </c>
      <c r="I3350" s="4">
        <v>457.05050505050508</v>
      </c>
      <c r="J3350" t="s">
        <v>3</v>
      </c>
      <c r="K3350" t="s">
        <v>12</v>
      </c>
      <c r="L3350" s="6">
        <v>6.705756718528999E-2</v>
      </c>
      <c r="M3350" s="7" t="s">
        <v>9547</v>
      </c>
      <c r="N3350" t="s">
        <v>9399</v>
      </c>
      <c r="O3350">
        <v>365.22199999999998</v>
      </c>
      <c r="P3350">
        <v>1.357</v>
      </c>
      <c r="Q3350">
        <v>2E-3</v>
      </c>
      <c r="R3350">
        <v>1.359</v>
      </c>
      <c r="S3350" s="8">
        <v>499.27381715547841</v>
      </c>
    </row>
    <row r="3351" spans="1:19" x14ac:dyDescent="0.25">
      <c r="A3351" t="s">
        <v>12975</v>
      </c>
      <c r="B3351" t="s">
        <v>6521</v>
      </c>
      <c r="C3351" t="s">
        <v>9389</v>
      </c>
      <c r="D3351" t="s">
        <v>9360</v>
      </c>
      <c r="E3351" s="2">
        <v>45747</v>
      </c>
      <c r="F3351" s="2">
        <v>45777</v>
      </c>
      <c r="G3351" t="s">
        <v>6522</v>
      </c>
      <c r="H3351">
        <v>28.3</v>
      </c>
      <c r="I3351" s="4">
        <v>27.137373737373739</v>
      </c>
      <c r="J3351" t="s">
        <v>3</v>
      </c>
      <c r="K3351" t="s">
        <v>12</v>
      </c>
      <c r="L3351" s="6">
        <v>4.2842254150226911E-2</v>
      </c>
      <c r="M3351" s="7" t="s">
        <v>9488</v>
      </c>
      <c r="N3351" t="s">
        <v>9401</v>
      </c>
      <c r="O3351">
        <v>266.77199999999999</v>
      </c>
      <c r="P3351">
        <v>0.98799999999999999</v>
      </c>
      <c r="Q3351">
        <v>0</v>
      </c>
      <c r="R3351">
        <v>0.98799999999999999</v>
      </c>
      <c r="S3351" s="8">
        <v>87.656331375452524</v>
      </c>
    </row>
    <row r="3352" spans="1:19" x14ac:dyDescent="0.25">
      <c r="A3352" t="s">
        <v>12976</v>
      </c>
      <c r="B3352" t="s">
        <v>6523</v>
      </c>
      <c r="C3352" t="s">
        <v>9389</v>
      </c>
      <c r="D3352" t="s">
        <v>9360</v>
      </c>
      <c r="E3352" s="2">
        <v>45747</v>
      </c>
      <c r="F3352" s="2">
        <v>45777</v>
      </c>
      <c r="G3352" t="s">
        <v>6524</v>
      </c>
      <c r="H3352">
        <v>0</v>
      </c>
      <c r="I3352" s="4">
        <v>0.36742268041237114</v>
      </c>
      <c r="J3352" t="s">
        <v>3</v>
      </c>
      <c r="K3352" t="s">
        <v>1</v>
      </c>
      <c r="L3352" s="6">
        <v>-1</v>
      </c>
      <c r="M3352" s="7" t="s">
        <v>11114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8">
        <v>5.5361893500285806</v>
      </c>
    </row>
    <row r="3353" spans="1:19" x14ac:dyDescent="0.25">
      <c r="A3353" t="s">
        <v>12977</v>
      </c>
      <c r="B3353" t="s">
        <v>6525</v>
      </c>
      <c r="C3353" t="s">
        <v>9388</v>
      </c>
      <c r="D3353" t="s">
        <v>9383</v>
      </c>
      <c r="E3353" s="2">
        <v>45747</v>
      </c>
      <c r="F3353" s="2">
        <v>45777</v>
      </c>
      <c r="G3353" t="s">
        <v>6526</v>
      </c>
      <c r="H3353">
        <v>302.49689999999998</v>
      </c>
      <c r="I3353" s="4">
        <v>329.64879898989903</v>
      </c>
      <c r="J3353" t="s">
        <v>3</v>
      </c>
      <c r="K3353" t="s">
        <v>12</v>
      </c>
      <c r="L3353" s="6">
        <v>-8.2366139579750253E-2</v>
      </c>
      <c r="M3353" s="7" t="s">
        <v>9560</v>
      </c>
      <c r="N3353" t="s">
        <v>9399</v>
      </c>
      <c r="O3353">
        <v>365.22199999999998</v>
      </c>
      <c r="P3353">
        <v>1.357</v>
      </c>
      <c r="Q3353">
        <v>2E-3</v>
      </c>
      <c r="R3353">
        <v>1.359</v>
      </c>
      <c r="S3353" s="8">
        <v>263.67460467841198</v>
      </c>
    </row>
    <row r="3354" spans="1:19" x14ac:dyDescent="0.25">
      <c r="A3354" t="s">
        <v>12978</v>
      </c>
      <c r="B3354" t="s">
        <v>6527</v>
      </c>
      <c r="C3354" t="s">
        <v>9389</v>
      </c>
      <c r="D3354" t="s">
        <v>9360</v>
      </c>
      <c r="E3354" s="2">
        <v>45747</v>
      </c>
      <c r="F3354" s="2">
        <v>45777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s="7" t="s">
        <v>9359</v>
      </c>
      <c r="N3354" t="s">
        <v>9400</v>
      </c>
      <c r="O3354">
        <v>175.08600000000001</v>
      </c>
      <c r="P3354">
        <v>0.63100000000000001</v>
      </c>
      <c r="Q3354">
        <v>0.152</v>
      </c>
      <c r="R3354">
        <v>0.78300000000000003</v>
      </c>
      <c r="S3354" s="8">
        <v>23.067455625119088</v>
      </c>
    </row>
    <row r="3355" spans="1:19" x14ac:dyDescent="0.25">
      <c r="A3355" t="s">
        <v>12979</v>
      </c>
      <c r="B3355" t="s">
        <v>6529</v>
      </c>
      <c r="C3355" t="s">
        <v>9389</v>
      </c>
      <c r="D3355" t="s">
        <v>9360</v>
      </c>
      <c r="E3355" s="2">
        <v>45747</v>
      </c>
      <c r="F3355" s="2">
        <v>45777</v>
      </c>
      <c r="G3355" t="s">
        <v>6530</v>
      </c>
      <c r="H3355">
        <v>40.9</v>
      </c>
      <c r="I3355" s="4">
        <v>6.8353535353535362</v>
      </c>
      <c r="J3355" t="s">
        <v>3</v>
      </c>
      <c r="K3355" t="s">
        <v>1</v>
      </c>
      <c r="L3355" s="6">
        <v>4.9835968671494006</v>
      </c>
      <c r="M3355" s="7" t="s">
        <v>12980</v>
      </c>
      <c r="N3355" t="s">
        <v>9400</v>
      </c>
      <c r="O3355">
        <v>175.08600000000001</v>
      </c>
      <c r="P3355">
        <v>0.63100000000000001</v>
      </c>
      <c r="Q3355">
        <v>0.152</v>
      </c>
      <c r="R3355">
        <v>0.78300000000000003</v>
      </c>
      <c r="S3355" s="8">
        <v>25.374201187630995</v>
      </c>
    </row>
    <row r="3356" spans="1:19" x14ac:dyDescent="0.25">
      <c r="A3356" t="s">
        <v>12981</v>
      </c>
      <c r="B3356" t="s">
        <v>6531</v>
      </c>
      <c r="C3356" t="s">
        <v>9388</v>
      </c>
      <c r="D3356" t="s">
        <v>9383</v>
      </c>
      <c r="E3356" s="2">
        <v>45747</v>
      </c>
      <c r="F3356" s="2">
        <v>45777</v>
      </c>
      <c r="G3356" t="s">
        <v>6532</v>
      </c>
      <c r="H3356">
        <v>82.225999999999999</v>
      </c>
      <c r="I3356" s="4">
        <v>75.837635353535347</v>
      </c>
      <c r="J3356" t="s">
        <v>3</v>
      </c>
      <c r="K3356" t="s">
        <v>1</v>
      </c>
      <c r="L3356" s="6">
        <v>8.4237392380231313E-2</v>
      </c>
      <c r="M3356" s="7" t="s">
        <v>9631</v>
      </c>
      <c r="N3356" t="s">
        <v>9400</v>
      </c>
      <c r="O3356">
        <v>175.08600000000001</v>
      </c>
      <c r="P3356">
        <v>0.63100000000000001</v>
      </c>
      <c r="Q3356">
        <v>0.152</v>
      </c>
      <c r="R3356">
        <v>0.78300000000000003</v>
      </c>
      <c r="S3356" s="8">
        <v>148.22304333577105</v>
      </c>
    </row>
    <row r="3357" spans="1:19" x14ac:dyDescent="0.25">
      <c r="A3357" t="s">
        <v>12982</v>
      </c>
      <c r="B3357" t="s">
        <v>6533</v>
      </c>
      <c r="C3357" t="s">
        <v>9388</v>
      </c>
      <c r="D3357" t="s">
        <v>9383</v>
      </c>
      <c r="E3357" s="2">
        <v>45747</v>
      </c>
      <c r="F3357" s="2">
        <v>45777</v>
      </c>
      <c r="G3357" t="s">
        <v>6534</v>
      </c>
      <c r="H3357">
        <v>71.293000000000006</v>
      </c>
      <c r="I3357" s="4">
        <v>72.749718523002429</v>
      </c>
      <c r="J3357" t="s">
        <v>3</v>
      </c>
      <c r="K3357" t="s">
        <v>1</v>
      </c>
      <c r="L3357" s="6">
        <v>-2.0023699783000892E-2</v>
      </c>
      <c r="M3357" s="7" t="s">
        <v>9532</v>
      </c>
      <c r="N3357" t="s">
        <v>9400</v>
      </c>
      <c r="O3357">
        <v>175.08600000000001</v>
      </c>
      <c r="P3357">
        <v>0.63100000000000001</v>
      </c>
      <c r="Q3357">
        <v>0.152</v>
      </c>
      <c r="R3357">
        <v>0.78300000000000003</v>
      </c>
      <c r="S3357" s="8">
        <v>146.89368868701976</v>
      </c>
    </row>
    <row r="3358" spans="1:19" x14ac:dyDescent="0.25">
      <c r="A3358" t="s">
        <v>12983</v>
      </c>
      <c r="B3358" t="s">
        <v>6535</v>
      </c>
      <c r="C3358" t="s">
        <v>9388</v>
      </c>
      <c r="D3358" t="s">
        <v>9383</v>
      </c>
      <c r="E3358" s="2">
        <v>45747</v>
      </c>
      <c r="F3358" s="2">
        <v>45777</v>
      </c>
      <c r="G3358" t="s">
        <v>6536</v>
      </c>
      <c r="H3358">
        <v>18.5641</v>
      </c>
      <c r="I3358" s="4">
        <v>18.522185567010307</v>
      </c>
      <c r="J3358" t="s">
        <v>3</v>
      </c>
      <c r="K3358" t="s">
        <v>12</v>
      </c>
      <c r="L3358" s="6">
        <v>2.2629312743926988E-3</v>
      </c>
      <c r="M3358" s="7" t="s">
        <v>9506</v>
      </c>
      <c r="N3358" t="s">
        <v>9402</v>
      </c>
      <c r="O3358">
        <v>193.684</v>
      </c>
      <c r="P3358">
        <v>0.72699999999999998</v>
      </c>
      <c r="Q3358">
        <v>2E-3</v>
      </c>
      <c r="R3358">
        <v>0.72899999999999998</v>
      </c>
      <c r="S3358" s="8">
        <v>17.267160926715384</v>
      </c>
    </row>
    <row r="3359" spans="1:19" x14ac:dyDescent="0.25">
      <c r="A3359" t="s">
        <v>12984</v>
      </c>
      <c r="B3359" t="s">
        <v>6537</v>
      </c>
      <c r="C3359" t="s">
        <v>9388</v>
      </c>
      <c r="D3359" t="s">
        <v>9383</v>
      </c>
      <c r="E3359" s="2">
        <v>45747</v>
      </c>
      <c r="F3359" s="2">
        <v>45777</v>
      </c>
      <c r="G3359" t="s">
        <v>6538</v>
      </c>
      <c r="H3359">
        <v>230.79589999999999</v>
      </c>
      <c r="I3359" s="4">
        <v>263.32106250000004</v>
      </c>
      <c r="J3359" t="s">
        <v>3</v>
      </c>
      <c r="K3359" t="s">
        <v>12</v>
      </c>
      <c r="L3359" s="6">
        <v>-0.12351903106877382</v>
      </c>
      <c r="M3359" s="7" t="s">
        <v>9496</v>
      </c>
      <c r="N3359" t="s">
        <v>9403</v>
      </c>
      <c r="O3359">
        <v>275.49599999999998</v>
      </c>
      <c r="P3359">
        <v>1.026</v>
      </c>
      <c r="Q3359">
        <v>3.0000000000000001E-3</v>
      </c>
      <c r="R3359">
        <v>1.0289999999999999</v>
      </c>
      <c r="S3359" s="8">
        <v>198.85411604473398</v>
      </c>
    </row>
    <row r="3360" spans="1:19" x14ac:dyDescent="0.25">
      <c r="A3360" t="s">
        <v>12985</v>
      </c>
      <c r="B3360" t="s">
        <v>6539</v>
      </c>
      <c r="C3360" t="s">
        <v>9388</v>
      </c>
      <c r="D3360" t="s">
        <v>9383</v>
      </c>
      <c r="E3360" s="2">
        <v>45747</v>
      </c>
      <c r="F3360" s="2">
        <v>45777</v>
      </c>
      <c r="G3360" t="s">
        <v>6540</v>
      </c>
      <c r="H3360">
        <v>602.19920000000002</v>
      </c>
      <c r="I3360" s="4">
        <v>659.72824329896901</v>
      </c>
      <c r="J3360" t="s">
        <v>3</v>
      </c>
      <c r="K3360" t="s">
        <v>12</v>
      </c>
      <c r="L3360" s="6">
        <v>-8.7201122406546094E-2</v>
      </c>
      <c r="M3360" s="7" t="s">
        <v>9513</v>
      </c>
      <c r="N3360" t="s">
        <v>9403</v>
      </c>
      <c r="O3360">
        <v>275.49599999999998</v>
      </c>
      <c r="P3360">
        <v>1.026</v>
      </c>
      <c r="Q3360">
        <v>3.0000000000000001E-3</v>
      </c>
      <c r="R3360">
        <v>1.0289999999999999</v>
      </c>
      <c r="S3360" s="8">
        <v>462.49982170904269</v>
      </c>
    </row>
    <row r="3361" spans="1:19" x14ac:dyDescent="0.25">
      <c r="A3361" t="s">
        <v>12986</v>
      </c>
      <c r="B3361" t="s">
        <v>6541</v>
      </c>
      <c r="C3361" t="s">
        <v>9388</v>
      </c>
      <c r="D3361" t="s">
        <v>9383</v>
      </c>
      <c r="E3361" s="2">
        <v>45747</v>
      </c>
      <c r="F3361" s="2">
        <v>45777</v>
      </c>
      <c r="G3361" t="s">
        <v>6542</v>
      </c>
      <c r="H3361">
        <v>269</v>
      </c>
      <c r="I3361" s="4">
        <v>278.83319381443295</v>
      </c>
      <c r="J3361" t="s">
        <v>3</v>
      </c>
      <c r="K3361" t="s">
        <v>12</v>
      </c>
      <c r="L3361" s="6">
        <v>-3.5265506519919776E-2</v>
      </c>
      <c r="M3361" s="7" t="s">
        <v>9475</v>
      </c>
      <c r="N3361" t="s">
        <v>9403</v>
      </c>
      <c r="O3361">
        <v>275.49599999999998</v>
      </c>
      <c r="P3361">
        <v>1.026</v>
      </c>
      <c r="Q3361">
        <v>3.0000000000000001E-3</v>
      </c>
      <c r="R3361">
        <v>1.0289999999999999</v>
      </c>
      <c r="S3361" s="8">
        <v>220.48502810104605</v>
      </c>
    </row>
    <row r="3362" spans="1:19" x14ac:dyDescent="0.25">
      <c r="A3362" t="s">
        <v>12987</v>
      </c>
      <c r="B3362" t="s">
        <v>6543</v>
      </c>
      <c r="C3362" t="s">
        <v>9389</v>
      </c>
      <c r="D3362" t="s">
        <v>9383</v>
      </c>
      <c r="E3362" s="2">
        <v>45747</v>
      </c>
      <c r="F3362" s="2">
        <v>45777</v>
      </c>
      <c r="G3362" t="s">
        <v>6544</v>
      </c>
      <c r="H3362">
        <v>31.773099999999999</v>
      </c>
      <c r="I3362" s="4">
        <v>33.374328865979379</v>
      </c>
      <c r="J3362" t="s">
        <v>3</v>
      </c>
      <c r="K3362" t="s">
        <v>12</v>
      </c>
      <c r="L3362" s="6">
        <v>-4.7977859642044152E-2</v>
      </c>
      <c r="M3362" s="7" t="s">
        <v>9464</v>
      </c>
      <c r="N3362" t="s">
        <v>9399</v>
      </c>
      <c r="O3362">
        <v>365.22199999999998</v>
      </c>
      <c r="P3362">
        <v>1.357</v>
      </c>
      <c r="Q3362">
        <v>2E-3</v>
      </c>
      <c r="R3362">
        <v>1.359</v>
      </c>
      <c r="S3362" s="8">
        <v>27.983014428981654</v>
      </c>
    </row>
    <row r="3363" spans="1:19" x14ac:dyDescent="0.25">
      <c r="A3363" t="s">
        <v>12988</v>
      </c>
      <c r="B3363" t="s">
        <v>6545</v>
      </c>
      <c r="C3363" t="s">
        <v>9389</v>
      </c>
      <c r="D3363" t="s">
        <v>9383</v>
      </c>
      <c r="E3363" s="2">
        <v>45747</v>
      </c>
      <c r="F3363" s="2">
        <v>45777</v>
      </c>
      <c r="G3363" t="s">
        <v>6546</v>
      </c>
      <c r="H3363">
        <v>40.778100000000002</v>
      </c>
      <c r="I3363" s="4">
        <v>44.990807070707071</v>
      </c>
      <c r="J3363" t="s">
        <v>3</v>
      </c>
      <c r="K3363" t="s">
        <v>12</v>
      </c>
      <c r="L3363" s="6">
        <v>-9.3634841092901988E-2</v>
      </c>
      <c r="M3363" s="7" t="s">
        <v>9513</v>
      </c>
      <c r="N3363" t="s">
        <v>9399</v>
      </c>
      <c r="O3363">
        <v>365.22199999999998</v>
      </c>
      <c r="P3363">
        <v>1.357</v>
      </c>
      <c r="Q3363">
        <v>2E-3</v>
      </c>
      <c r="R3363">
        <v>1.359</v>
      </c>
      <c r="S3363" s="8">
        <v>30.537353543297005</v>
      </c>
    </row>
    <row r="3364" spans="1:19" x14ac:dyDescent="0.25">
      <c r="A3364" t="s">
        <v>12989</v>
      </c>
      <c r="B3364" t="s">
        <v>6547</v>
      </c>
      <c r="C3364" t="s">
        <v>9389</v>
      </c>
      <c r="D3364" t="s">
        <v>9360</v>
      </c>
      <c r="E3364" s="2">
        <v>45747</v>
      </c>
      <c r="F3364" s="2">
        <v>45777</v>
      </c>
      <c r="G3364" t="s">
        <v>6548</v>
      </c>
      <c r="H3364">
        <v>75.3</v>
      </c>
      <c r="I3364" s="4">
        <v>79.14716748768474</v>
      </c>
      <c r="J3364" t="s">
        <v>3</v>
      </c>
      <c r="K3364" t="s">
        <v>12</v>
      </c>
      <c r="L3364" s="6">
        <v>-4.8607772202124089E-2</v>
      </c>
      <c r="M3364" s="7" t="s">
        <v>9464</v>
      </c>
      <c r="N3364" t="s">
        <v>9401</v>
      </c>
      <c r="O3364">
        <v>266.77199999999999</v>
      </c>
      <c r="P3364">
        <v>0.98799999999999999</v>
      </c>
      <c r="Q3364">
        <v>0</v>
      </c>
      <c r="R3364">
        <v>0.98799999999999999</v>
      </c>
      <c r="S3364" s="8">
        <v>69.202366875357257</v>
      </c>
    </row>
    <row r="3365" spans="1:19" x14ac:dyDescent="0.25">
      <c r="A3365" t="s">
        <v>12990</v>
      </c>
      <c r="B3365" t="s">
        <v>6549</v>
      </c>
      <c r="C3365" t="s">
        <v>9388</v>
      </c>
      <c r="D3365" t="s">
        <v>9383</v>
      </c>
      <c r="E3365" s="2">
        <v>45747</v>
      </c>
      <c r="F3365" s="2">
        <v>45777</v>
      </c>
      <c r="G3365" t="s">
        <v>6550</v>
      </c>
      <c r="H3365">
        <v>28.28</v>
      </c>
      <c r="I3365" s="4">
        <v>29.322371134020617</v>
      </c>
      <c r="J3365" t="s">
        <v>3</v>
      </c>
      <c r="K3365" t="s">
        <v>12</v>
      </c>
      <c r="L3365" s="6">
        <v>-3.5548664507940475E-2</v>
      </c>
      <c r="M3365" s="7" t="s">
        <v>9475</v>
      </c>
      <c r="N3365" t="s">
        <v>9400</v>
      </c>
      <c r="O3365">
        <v>175.08600000000001</v>
      </c>
      <c r="P3365">
        <v>0.63100000000000001</v>
      </c>
      <c r="Q3365">
        <v>0.152</v>
      </c>
      <c r="R3365">
        <v>0.78300000000000003</v>
      </c>
      <c r="S3365" s="8">
        <v>34.346478261759387</v>
      </c>
    </row>
    <row r="3366" spans="1:19" x14ac:dyDescent="0.25">
      <c r="A3366" t="s">
        <v>12991</v>
      </c>
      <c r="B3366" t="s">
        <v>6551</v>
      </c>
      <c r="C3366" t="s">
        <v>9388</v>
      </c>
      <c r="D3366" t="s">
        <v>9383</v>
      </c>
      <c r="E3366" s="2">
        <v>45747</v>
      </c>
      <c r="F3366" s="2">
        <v>45777</v>
      </c>
      <c r="G3366" t="s">
        <v>6552</v>
      </c>
      <c r="H3366">
        <v>248.6</v>
      </c>
      <c r="I3366" s="4">
        <v>260.05360824742269</v>
      </c>
      <c r="J3366" t="s">
        <v>3</v>
      </c>
      <c r="K3366" t="s">
        <v>12</v>
      </c>
      <c r="L3366" s="6">
        <v>-4.4043258328972712E-2</v>
      </c>
      <c r="M3366" s="7" t="s">
        <v>9475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8">
        <v>200.60250639798301</v>
      </c>
    </row>
    <row r="3367" spans="1:19" x14ac:dyDescent="0.25">
      <c r="A3367" t="s">
        <v>12992</v>
      </c>
      <c r="B3367" t="s">
        <v>6553</v>
      </c>
      <c r="C3367" t="s">
        <v>9388</v>
      </c>
      <c r="D3367" t="s">
        <v>9383</v>
      </c>
      <c r="E3367" s="2">
        <v>45747</v>
      </c>
      <c r="F3367" s="2">
        <v>45777</v>
      </c>
      <c r="G3367" t="s">
        <v>6554</v>
      </c>
      <c r="H3367">
        <v>28.84</v>
      </c>
      <c r="I3367" s="4">
        <v>22.015959595959597</v>
      </c>
      <c r="J3367" t="s">
        <v>3</v>
      </c>
      <c r="K3367" t="s">
        <v>12</v>
      </c>
      <c r="L3367" s="6">
        <v>0.30995879940171944</v>
      </c>
      <c r="M3367" s="7" t="s">
        <v>9863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8">
        <v>31.6010719219469</v>
      </c>
    </row>
    <row r="3368" spans="1:19" x14ac:dyDescent="0.25">
      <c r="A3368" t="s">
        <v>12993</v>
      </c>
      <c r="B3368" t="s">
        <v>6555</v>
      </c>
      <c r="C3368" t="s">
        <v>9388</v>
      </c>
      <c r="D3368" t="s">
        <v>9383</v>
      </c>
      <c r="E3368" s="2">
        <v>45747</v>
      </c>
      <c r="F3368" s="2">
        <v>45777</v>
      </c>
      <c r="G3368" t="s">
        <v>6556</v>
      </c>
      <c r="H3368">
        <v>91.2</v>
      </c>
      <c r="I3368" s="4">
        <v>81.649484536082483</v>
      </c>
      <c r="J3368" t="s">
        <v>3</v>
      </c>
      <c r="K3368" t="s">
        <v>12</v>
      </c>
      <c r="L3368" s="6">
        <v>0.11696969696969695</v>
      </c>
      <c r="M3368" s="7" t="s">
        <v>9691</v>
      </c>
      <c r="N3368" t="s">
        <v>9399</v>
      </c>
      <c r="O3368">
        <v>365.22199999999998</v>
      </c>
      <c r="P3368">
        <v>1.357</v>
      </c>
      <c r="Q3368">
        <v>2E-3</v>
      </c>
      <c r="R3368">
        <v>1.359</v>
      </c>
      <c r="S3368" s="8">
        <v>130.76803881738428</v>
      </c>
    </row>
    <row r="3369" spans="1:19" x14ac:dyDescent="0.25">
      <c r="A3369" t="s">
        <v>12994</v>
      </c>
      <c r="B3369" t="s">
        <v>6557</v>
      </c>
      <c r="C3369" t="s">
        <v>9388</v>
      </c>
      <c r="D3369" t="s">
        <v>9383</v>
      </c>
      <c r="E3369" s="2">
        <v>45747</v>
      </c>
      <c r="F3369" s="2">
        <v>45777</v>
      </c>
      <c r="G3369" t="s">
        <v>6558</v>
      </c>
      <c r="H3369">
        <v>147.33879999999999</v>
      </c>
      <c r="I3369" s="4">
        <v>138.76981717171716</v>
      </c>
      <c r="J3369" t="s">
        <v>3</v>
      </c>
      <c r="K3369" t="s">
        <v>12</v>
      </c>
      <c r="L3369" s="6">
        <v>6.174961531929779E-2</v>
      </c>
      <c r="M3369" s="7" t="s">
        <v>9534</v>
      </c>
      <c r="N3369" t="s">
        <v>9399</v>
      </c>
      <c r="O3369">
        <v>365.22199999999998</v>
      </c>
      <c r="P3369">
        <v>1.357</v>
      </c>
      <c r="Q3369">
        <v>2E-3</v>
      </c>
      <c r="R3369">
        <v>1.359</v>
      </c>
      <c r="S3369" s="8">
        <v>130.99923093021062</v>
      </c>
    </row>
    <row r="3370" spans="1:19" x14ac:dyDescent="0.25">
      <c r="A3370" t="s">
        <v>12995</v>
      </c>
      <c r="B3370" t="s">
        <v>6559</v>
      </c>
      <c r="C3370" t="s">
        <v>9388</v>
      </c>
      <c r="D3370" t="s">
        <v>9383</v>
      </c>
      <c r="E3370" s="2">
        <v>45747</v>
      </c>
      <c r="F3370" s="2">
        <v>45777</v>
      </c>
      <c r="G3370" t="s">
        <v>6560</v>
      </c>
      <c r="H3370">
        <v>155.5693</v>
      </c>
      <c r="I3370" s="4">
        <v>168.7663206185567</v>
      </c>
      <c r="J3370" t="s">
        <v>3</v>
      </c>
      <c r="K3370" t="s">
        <v>12</v>
      </c>
      <c r="L3370" s="6">
        <v>-7.8197003822726208E-2</v>
      </c>
      <c r="M3370" s="7" t="s">
        <v>9560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8">
        <v>126.0141509973932</v>
      </c>
    </row>
    <row r="3371" spans="1:19" x14ac:dyDescent="0.25">
      <c r="A3371" t="s">
        <v>12996</v>
      </c>
      <c r="B3371" t="s">
        <v>6561</v>
      </c>
      <c r="C3371" t="s">
        <v>9388</v>
      </c>
      <c r="D3371" t="s">
        <v>9383</v>
      </c>
      <c r="E3371" s="2">
        <v>45747</v>
      </c>
      <c r="F3371" s="2">
        <v>45777</v>
      </c>
      <c r="G3371" t="s">
        <v>6562</v>
      </c>
      <c r="H3371">
        <v>55</v>
      </c>
      <c r="I3371" s="4">
        <v>51.949586597938151</v>
      </c>
      <c r="J3371" t="s">
        <v>3</v>
      </c>
      <c r="K3371" t="s">
        <v>12</v>
      </c>
      <c r="L3371" s="6">
        <v>5.8718723320560828E-2</v>
      </c>
      <c r="M3371" s="7" t="s">
        <v>9534</v>
      </c>
      <c r="N3371" t="s">
        <v>9404</v>
      </c>
      <c r="O3371">
        <v>355.73599999999999</v>
      </c>
      <c r="P3371">
        <v>1.337</v>
      </c>
      <c r="Q3371">
        <v>0.01</v>
      </c>
      <c r="R3371">
        <v>1.347</v>
      </c>
      <c r="S3371" s="8">
        <v>64.300306379818792</v>
      </c>
    </row>
    <row r="3372" spans="1:19" x14ac:dyDescent="0.25">
      <c r="A3372" t="s">
        <v>12997</v>
      </c>
      <c r="B3372" t="s">
        <v>6563</v>
      </c>
      <c r="C3372" t="s">
        <v>9388</v>
      </c>
      <c r="D3372" t="s">
        <v>9383</v>
      </c>
      <c r="E3372" s="2">
        <v>45747</v>
      </c>
      <c r="F3372" s="2">
        <v>45777</v>
      </c>
      <c r="G3372" t="s">
        <v>6564</v>
      </c>
      <c r="H3372">
        <v>57.599800000000002</v>
      </c>
      <c r="I3372" s="4">
        <v>58.100099999999998</v>
      </c>
      <c r="J3372" t="s">
        <v>3</v>
      </c>
      <c r="K3372" t="s">
        <v>12</v>
      </c>
      <c r="L3372" s="6">
        <v>-8.6110006695340191E-3</v>
      </c>
      <c r="M3372" s="7" t="s">
        <v>9486</v>
      </c>
      <c r="N3372" t="s">
        <v>9404</v>
      </c>
      <c r="O3372">
        <v>355.73599999999999</v>
      </c>
      <c r="P3372">
        <v>1.337</v>
      </c>
      <c r="Q3372">
        <v>0.01</v>
      </c>
      <c r="R3372">
        <v>1.347</v>
      </c>
      <c r="S3372" s="8">
        <v>63.953518210579325</v>
      </c>
    </row>
    <row r="3373" spans="1:19" x14ac:dyDescent="0.25">
      <c r="A3373" t="s">
        <v>12998</v>
      </c>
      <c r="B3373" t="s">
        <v>6565</v>
      </c>
      <c r="C3373" t="s">
        <v>9388</v>
      </c>
      <c r="D3373" t="s">
        <v>9383</v>
      </c>
      <c r="E3373" s="2">
        <v>45747</v>
      </c>
      <c r="F3373" s="2">
        <v>45777</v>
      </c>
      <c r="G3373" t="s">
        <v>6566</v>
      </c>
      <c r="H3373">
        <v>117.7998</v>
      </c>
      <c r="I3373" s="4">
        <v>123.39319175257732</v>
      </c>
      <c r="J3373" t="s">
        <v>3</v>
      </c>
      <c r="K3373" t="s">
        <v>12</v>
      </c>
      <c r="L3373" s="6">
        <v>-4.5329824710207189E-2</v>
      </c>
      <c r="M3373" s="7" t="s">
        <v>9464</v>
      </c>
      <c r="N3373" t="s">
        <v>9404</v>
      </c>
      <c r="O3373">
        <v>355.73599999999999</v>
      </c>
      <c r="P3373">
        <v>1.337</v>
      </c>
      <c r="Q3373">
        <v>0.01</v>
      </c>
      <c r="R3373">
        <v>1.347</v>
      </c>
      <c r="S3373" s="8">
        <v>128.65841078784416</v>
      </c>
    </row>
    <row r="3374" spans="1:19" x14ac:dyDescent="0.25">
      <c r="A3374" t="s">
        <v>12999</v>
      </c>
      <c r="B3374" t="s">
        <v>6567</v>
      </c>
      <c r="C3374" t="s">
        <v>9389</v>
      </c>
      <c r="D3374" t="s">
        <v>9383</v>
      </c>
      <c r="E3374" s="2">
        <v>45747</v>
      </c>
      <c r="F3374" s="2">
        <v>45777</v>
      </c>
      <c r="G3374" t="s">
        <v>6568</v>
      </c>
      <c r="H3374">
        <v>37.090000000000003</v>
      </c>
      <c r="I3374" s="4">
        <v>38.563738383838384</v>
      </c>
      <c r="J3374" t="s">
        <v>3</v>
      </c>
      <c r="K3374" t="s">
        <v>12</v>
      </c>
      <c r="L3374" s="6">
        <v>-3.8215651428026631E-2</v>
      </c>
      <c r="M3374" s="7" t="s">
        <v>9475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8">
        <v>27.983014428981654</v>
      </c>
    </row>
    <row r="3375" spans="1:19" x14ac:dyDescent="0.25">
      <c r="A3375" t="s">
        <v>13000</v>
      </c>
      <c r="B3375" t="s">
        <v>6569</v>
      </c>
      <c r="C3375" t="s">
        <v>9389</v>
      </c>
      <c r="D3375" t="s">
        <v>9360</v>
      </c>
      <c r="E3375" s="2">
        <v>45747</v>
      </c>
      <c r="F3375" s="2">
        <v>45777</v>
      </c>
      <c r="G3375" t="s">
        <v>6570</v>
      </c>
      <c r="H3375">
        <v>7.04</v>
      </c>
      <c r="I3375" s="4">
        <v>7.5290909090909093</v>
      </c>
      <c r="J3375" t="s">
        <v>3</v>
      </c>
      <c r="K3375" t="s">
        <v>1</v>
      </c>
      <c r="L3375" s="6">
        <v>-6.4960154552040628E-2</v>
      </c>
      <c r="M3375" s="7" t="s">
        <v>9573</v>
      </c>
      <c r="N3375" t="s">
        <v>9400</v>
      </c>
      <c r="O3375">
        <v>175.08600000000001</v>
      </c>
      <c r="P3375">
        <v>0.63100000000000001</v>
      </c>
      <c r="Q3375">
        <v>0.152</v>
      </c>
      <c r="R3375">
        <v>0.78300000000000003</v>
      </c>
      <c r="S3375" s="8">
        <v>11.533727812559544</v>
      </c>
    </row>
    <row r="3376" spans="1:19" x14ac:dyDescent="0.25">
      <c r="A3376" t="s">
        <v>13001</v>
      </c>
      <c r="B3376" t="s">
        <v>6571</v>
      </c>
      <c r="C3376" t="s">
        <v>9388</v>
      </c>
      <c r="D3376" t="s">
        <v>9383</v>
      </c>
      <c r="E3376" s="2">
        <v>45747</v>
      </c>
      <c r="F3376" s="2">
        <v>45777</v>
      </c>
      <c r="G3376" t="s">
        <v>6572</v>
      </c>
      <c r="H3376">
        <v>25.100100000000001</v>
      </c>
      <c r="I3376" s="4">
        <v>24.484848484848488</v>
      </c>
      <c r="J3376" t="s">
        <v>3</v>
      </c>
      <c r="K3376" t="s">
        <v>1</v>
      </c>
      <c r="L3376" s="6">
        <v>2.5127846534653386E-2</v>
      </c>
      <c r="M3376" s="7" t="s">
        <v>9471</v>
      </c>
      <c r="N3376" t="s">
        <v>9405</v>
      </c>
      <c r="O3376">
        <v>233.39099999999999</v>
      </c>
      <c r="P3376">
        <v>0.873</v>
      </c>
      <c r="Q3376">
        <v>2E-3</v>
      </c>
      <c r="R3376">
        <v>0.875</v>
      </c>
      <c r="S3376" s="8">
        <v>38.695779884304436</v>
      </c>
    </row>
    <row r="3377" spans="1:19" x14ac:dyDescent="0.25">
      <c r="A3377" t="s">
        <v>13002</v>
      </c>
      <c r="B3377" t="s">
        <v>6573</v>
      </c>
      <c r="C3377" t="s">
        <v>9388</v>
      </c>
      <c r="D3377" t="s">
        <v>9383</v>
      </c>
      <c r="E3377" s="2">
        <v>45747</v>
      </c>
      <c r="F3377" s="2">
        <v>45777</v>
      </c>
      <c r="G3377" t="s">
        <v>6574</v>
      </c>
      <c r="H3377">
        <v>22.7</v>
      </c>
      <c r="I3377" s="4">
        <v>24.280808080808082</v>
      </c>
      <c r="J3377" t="s">
        <v>3</v>
      </c>
      <c r="K3377" t="s">
        <v>1</v>
      </c>
      <c r="L3377" s="6">
        <v>-6.5105250020800476E-2</v>
      </c>
      <c r="M3377" s="7" t="s">
        <v>9555</v>
      </c>
      <c r="N3377" t="s">
        <v>9405</v>
      </c>
      <c r="O3377">
        <v>233.39099999999999</v>
      </c>
      <c r="P3377">
        <v>0.873</v>
      </c>
      <c r="Q3377">
        <v>2E-3</v>
      </c>
      <c r="R3377">
        <v>0.875</v>
      </c>
      <c r="S3377" s="8">
        <v>38.695779884304436</v>
      </c>
    </row>
    <row r="3378" spans="1:19" x14ac:dyDescent="0.25">
      <c r="A3378" t="s">
        <v>13003</v>
      </c>
      <c r="B3378" t="s">
        <v>6575</v>
      </c>
      <c r="C3378" t="s">
        <v>9388</v>
      </c>
      <c r="D3378" t="s">
        <v>9383</v>
      </c>
      <c r="E3378" s="2">
        <v>45747</v>
      </c>
      <c r="F3378" s="2">
        <v>45777</v>
      </c>
      <c r="G3378" t="s">
        <v>6576</v>
      </c>
      <c r="H3378">
        <v>27.700099999999999</v>
      </c>
      <c r="I3378" s="4">
        <v>27.851515151515152</v>
      </c>
      <c r="J3378" t="s">
        <v>3</v>
      </c>
      <c r="K3378" t="s">
        <v>1</v>
      </c>
      <c r="L3378" s="6">
        <v>-5.4365139810684804E-3</v>
      </c>
      <c r="M3378" s="7" t="s">
        <v>9486</v>
      </c>
      <c r="N3378" t="s">
        <v>9405</v>
      </c>
      <c r="O3378">
        <v>233.39099999999999</v>
      </c>
      <c r="P3378">
        <v>0.873</v>
      </c>
      <c r="Q3378">
        <v>2E-3</v>
      </c>
      <c r="R3378">
        <v>0.875</v>
      </c>
      <c r="S3378" s="8">
        <v>38.695779884304436</v>
      </c>
    </row>
    <row r="3379" spans="1:19" x14ac:dyDescent="0.25">
      <c r="A3379" t="s">
        <v>13004</v>
      </c>
      <c r="B3379" t="s">
        <v>6577</v>
      </c>
      <c r="C3379" t="s">
        <v>9388</v>
      </c>
      <c r="D3379" t="s">
        <v>9383</v>
      </c>
      <c r="E3379" s="2">
        <v>45747</v>
      </c>
      <c r="F3379" s="2">
        <v>45777</v>
      </c>
      <c r="G3379" t="s">
        <v>6578</v>
      </c>
      <c r="H3379">
        <v>24.099900000000002</v>
      </c>
      <c r="I3379" s="4">
        <v>19.281818181818181</v>
      </c>
      <c r="J3379" t="s">
        <v>3</v>
      </c>
      <c r="K3379" t="s">
        <v>1</v>
      </c>
      <c r="L3379" s="6">
        <v>0.24987694483734102</v>
      </c>
      <c r="M3379" s="7" t="s">
        <v>10867</v>
      </c>
      <c r="N3379" t="s">
        <v>9405</v>
      </c>
      <c r="O3379">
        <v>233.39099999999999</v>
      </c>
      <c r="P3379">
        <v>0.873</v>
      </c>
      <c r="Q3379">
        <v>2E-3</v>
      </c>
      <c r="R3379">
        <v>0.875</v>
      </c>
      <c r="S3379" s="8">
        <v>38.695779884304436</v>
      </c>
    </row>
    <row r="3380" spans="1:19" x14ac:dyDescent="0.25">
      <c r="A3380" t="s">
        <v>13005</v>
      </c>
      <c r="B3380" t="s">
        <v>6579</v>
      </c>
      <c r="C3380" t="s">
        <v>9388</v>
      </c>
      <c r="D3380" t="s">
        <v>9383</v>
      </c>
      <c r="E3380" s="2">
        <v>45747</v>
      </c>
      <c r="F3380" s="2">
        <v>45777</v>
      </c>
      <c r="G3380" t="s">
        <v>6580</v>
      </c>
      <c r="H3380">
        <v>29.299900000000001</v>
      </c>
      <c r="I3380" s="4">
        <v>24.586868686868687</v>
      </c>
      <c r="J3380" t="s">
        <v>3</v>
      </c>
      <c r="K3380" t="s">
        <v>1</v>
      </c>
      <c r="L3380" s="6">
        <v>0.19168896101228383</v>
      </c>
      <c r="M3380" s="7" t="s">
        <v>9538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8">
        <v>38.695779884304436</v>
      </c>
    </row>
    <row r="3381" spans="1:19" x14ac:dyDescent="0.25">
      <c r="A3381" t="s">
        <v>13006</v>
      </c>
      <c r="B3381" t="s">
        <v>6581</v>
      </c>
      <c r="C3381" t="s">
        <v>9389</v>
      </c>
      <c r="D3381" t="s">
        <v>9360</v>
      </c>
      <c r="E3381" s="2">
        <v>45747</v>
      </c>
      <c r="F3381" s="2">
        <v>45777</v>
      </c>
      <c r="G3381" t="s">
        <v>6582</v>
      </c>
      <c r="H3381">
        <v>68.7</v>
      </c>
      <c r="I3381" s="4">
        <v>68.455555555555563</v>
      </c>
      <c r="J3381" t="s">
        <v>3</v>
      </c>
      <c r="K3381" t="s">
        <v>12</v>
      </c>
      <c r="L3381" s="6">
        <v>3.5708488881673883E-3</v>
      </c>
      <c r="M3381" s="7" t="s">
        <v>9506</v>
      </c>
      <c r="N3381" t="s">
        <v>9400</v>
      </c>
      <c r="O3381">
        <v>175.08600000000001</v>
      </c>
      <c r="P3381">
        <v>0.63100000000000001</v>
      </c>
      <c r="Q3381">
        <v>0.152</v>
      </c>
      <c r="R3381">
        <v>0.78300000000000003</v>
      </c>
      <c r="S3381" s="8">
        <v>0</v>
      </c>
    </row>
    <row r="3382" spans="1:19" x14ac:dyDescent="0.25">
      <c r="A3382" t="s">
        <v>13007</v>
      </c>
      <c r="B3382" t="s">
        <v>6583</v>
      </c>
      <c r="C3382" t="s">
        <v>9388</v>
      </c>
      <c r="D3382" t="s">
        <v>9383</v>
      </c>
      <c r="E3382" s="2">
        <v>45747</v>
      </c>
      <c r="F3382" s="2">
        <v>45777</v>
      </c>
      <c r="G3382" t="s">
        <v>6584</v>
      </c>
      <c r="H3382">
        <v>109.458</v>
      </c>
      <c r="I3382" s="4">
        <v>116.37730101010101</v>
      </c>
      <c r="J3382" t="s">
        <v>3</v>
      </c>
      <c r="K3382" t="s">
        <v>12</v>
      </c>
      <c r="L3382" s="6">
        <v>-5.9455761132494733E-2</v>
      </c>
      <c r="M3382" s="7" t="s">
        <v>9573</v>
      </c>
      <c r="N3382" t="s">
        <v>9400</v>
      </c>
      <c r="O3382">
        <v>175.08600000000001</v>
      </c>
      <c r="P3382">
        <v>0.63100000000000001</v>
      </c>
      <c r="Q3382">
        <v>0.152</v>
      </c>
      <c r="R3382">
        <v>0.78300000000000003</v>
      </c>
      <c r="S3382" s="8">
        <v>94.485326610704519</v>
      </c>
    </row>
    <row r="3383" spans="1:19" x14ac:dyDescent="0.25">
      <c r="A3383" t="s">
        <v>13008</v>
      </c>
      <c r="B3383" t="s">
        <v>6585</v>
      </c>
      <c r="C3383" t="s">
        <v>9388</v>
      </c>
      <c r="D3383" t="s">
        <v>9383</v>
      </c>
      <c r="E3383" s="2">
        <v>45747</v>
      </c>
      <c r="F3383" s="2">
        <v>45777</v>
      </c>
      <c r="G3383" t="s">
        <v>6586</v>
      </c>
      <c r="H3383">
        <v>116.5</v>
      </c>
      <c r="I3383" s="4">
        <v>124.20917628865979</v>
      </c>
      <c r="J3383" t="s">
        <v>3</v>
      </c>
      <c r="K3383" t="s">
        <v>12</v>
      </c>
      <c r="L3383" s="6">
        <v>-6.2066076911610812E-2</v>
      </c>
      <c r="M3383" s="7" t="s">
        <v>9573</v>
      </c>
      <c r="N3383" t="s">
        <v>9400</v>
      </c>
      <c r="O3383">
        <v>175.08600000000001</v>
      </c>
      <c r="P3383">
        <v>0.63100000000000001</v>
      </c>
      <c r="Q3383">
        <v>0.152</v>
      </c>
      <c r="R3383">
        <v>0.78300000000000003</v>
      </c>
      <c r="S3383" s="8">
        <v>94.687619709427537</v>
      </c>
    </row>
    <row r="3384" spans="1:19" x14ac:dyDescent="0.25">
      <c r="A3384" t="s">
        <v>13009</v>
      </c>
      <c r="B3384" t="s">
        <v>6587</v>
      </c>
      <c r="C3384" t="s">
        <v>9388</v>
      </c>
      <c r="D3384" t="s">
        <v>9383</v>
      </c>
      <c r="E3384" s="2">
        <v>45747</v>
      </c>
      <c r="F3384" s="2">
        <v>45777</v>
      </c>
      <c r="G3384" t="s">
        <v>6588</v>
      </c>
      <c r="H3384">
        <v>45.24</v>
      </c>
      <c r="I3384" s="4">
        <v>42.692474226804123</v>
      </c>
      <c r="J3384" t="s">
        <v>3</v>
      </c>
      <c r="K3384" t="s">
        <v>12</v>
      </c>
      <c r="L3384" s="6">
        <v>5.9671542100421027E-2</v>
      </c>
      <c r="M3384" s="7" t="s">
        <v>9534</v>
      </c>
      <c r="N3384" t="s">
        <v>9402</v>
      </c>
      <c r="O3384">
        <v>193.684</v>
      </c>
      <c r="P3384">
        <v>0.72699999999999998</v>
      </c>
      <c r="Q3384">
        <v>2E-3</v>
      </c>
      <c r="R3384">
        <v>0.72899999999999998</v>
      </c>
      <c r="S3384" s="8">
        <v>38.681330377252792</v>
      </c>
    </row>
    <row r="3385" spans="1:19" x14ac:dyDescent="0.25">
      <c r="A3385" t="s">
        <v>13010</v>
      </c>
      <c r="B3385" t="s">
        <v>6589</v>
      </c>
      <c r="C3385" t="s">
        <v>9388</v>
      </c>
      <c r="D3385" t="s">
        <v>9383</v>
      </c>
      <c r="E3385" s="2">
        <v>45747</v>
      </c>
      <c r="F3385" s="2">
        <v>45777</v>
      </c>
      <c r="G3385" t="s">
        <v>6590</v>
      </c>
      <c r="H3385">
        <v>38.15</v>
      </c>
      <c r="I3385" s="4">
        <v>37.706666666666663</v>
      </c>
      <c r="J3385" t="s">
        <v>3</v>
      </c>
      <c r="K3385" t="s">
        <v>12</v>
      </c>
      <c r="L3385" s="6">
        <v>1.1757425742574323E-2</v>
      </c>
      <c r="M3385" s="7" t="s">
        <v>9492</v>
      </c>
      <c r="N3385" t="s">
        <v>9402</v>
      </c>
      <c r="O3385">
        <v>193.684</v>
      </c>
      <c r="P3385">
        <v>0.72699999999999998</v>
      </c>
      <c r="Q3385">
        <v>2E-3</v>
      </c>
      <c r="R3385">
        <v>0.72899999999999998</v>
      </c>
      <c r="S3385" s="8">
        <v>38.334542208013318</v>
      </c>
    </row>
    <row r="3386" spans="1:19" x14ac:dyDescent="0.25">
      <c r="A3386" t="s">
        <v>13011</v>
      </c>
      <c r="B3386" t="s">
        <v>6591</v>
      </c>
      <c r="C3386" t="s">
        <v>9388</v>
      </c>
      <c r="D3386" t="s">
        <v>9383</v>
      </c>
      <c r="E3386" s="2">
        <v>45747</v>
      </c>
      <c r="F3386" s="2">
        <v>45777</v>
      </c>
      <c r="G3386" t="s">
        <v>6592</v>
      </c>
      <c r="H3386">
        <v>56.1</v>
      </c>
      <c r="I3386" s="4">
        <v>88.031432192648936</v>
      </c>
      <c r="J3386" t="s">
        <v>3</v>
      </c>
      <c r="K3386" t="s">
        <v>12</v>
      </c>
      <c r="L3386" s="6">
        <v>-0.36272762350122678</v>
      </c>
      <c r="M3386" s="7" t="s">
        <v>9734</v>
      </c>
      <c r="N3386" t="s">
        <v>9402</v>
      </c>
      <c r="O3386">
        <v>193.684</v>
      </c>
      <c r="P3386">
        <v>0.72699999999999998</v>
      </c>
      <c r="Q3386">
        <v>2E-3</v>
      </c>
      <c r="R3386">
        <v>0.72899999999999998</v>
      </c>
      <c r="S3386" s="8">
        <v>70.412447862664493</v>
      </c>
    </row>
    <row r="3387" spans="1:19" x14ac:dyDescent="0.25">
      <c r="A3387" t="s">
        <v>13012</v>
      </c>
      <c r="B3387" t="s">
        <v>6593</v>
      </c>
      <c r="C3387" t="s">
        <v>9388</v>
      </c>
      <c r="D3387" t="s">
        <v>9383</v>
      </c>
      <c r="E3387" s="2">
        <v>45747</v>
      </c>
      <c r="F3387" s="2">
        <v>45777</v>
      </c>
      <c r="G3387" t="s">
        <v>6594</v>
      </c>
      <c r="H3387">
        <v>54.3</v>
      </c>
      <c r="I3387" s="4">
        <v>73.586597938144322</v>
      </c>
      <c r="J3387" t="s">
        <v>3</v>
      </c>
      <c r="K3387" t="s">
        <v>1</v>
      </c>
      <c r="L3387" s="6">
        <v>-0.26209389316185427</v>
      </c>
      <c r="M3387" s="7" t="s">
        <v>9976</v>
      </c>
      <c r="N3387" t="s">
        <v>9402</v>
      </c>
      <c r="O3387">
        <v>193.684</v>
      </c>
      <c r="P3387">
        <v>0.72699999999999998</v>
      </c>
      <c r="Q3387">
        <v>2E-3</v>
      </c>
      <c r="R3387">
        <v>0.72899999999999998</v>
      </c>
      <c r="S3387" s="8">
        <v>68.649608002363848</v>
      </c>
    </row>
    <row r="3388" spans="1:19" x14ac:dyDescent="0.25">
      <c r="A3388" t="s">
        <v>13013</v>
      </c>
      <c r="B3388" t="s">
        <v>6595</v>
      </c>
      <c r="C3388" t="s">
        <v>9388</v>
      </c>
      <c r="D3388" t="s">
        <v>9383</v>
      </c>
      <c r="E3388" s="2">
        <v>45747</v>
      </c>
      <c r="F3388" s="2">
        <v>45777</v>
      </c>
      <c r="G3388" t="s">
        <v>6596</v>
      </c>
      <c r="H3388">
        <v>50.7</v>
      </c>
      <c r="I3388" s="4">
        <v>51.020618556701031</v>
      </c>
      <c r="J3388" t="s">
        <v>3</v>
      </c>
      <c r="K3388" t="s">
        <v>1</v>
      </c>
      <c r="L3388" s="6">
        <v>-6.2840977975348045E-3</v>
      </c>
      <c r="M3388" s="7" t="s">
        <v>9486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8">
        <v>69.502128918410875</v>
      </c>
    </row>
    <row r="3389" spans="1:19" x14ac:dyDescent="0.25">
      <c r="A3389" t="s">
        <v>13014</v>
      </c>
      <c r="B3389" t="s">
        <v>6597</v>
      </c>
      <c r="C3389" t="s">
        <v>9388</v>
      </c>
      <c r="D3389" t="s">
        <v>9383</v>
      </c>
      <c r="E3389" s="2">
        <v>45747</v>
      </c>
      <c r="F3389" s="2">
        <v>45777</v>
      </c>
      <c r="G3389" t="s">
        <v>6598</v>
      </c>
      <c r="H3389">
        <v>177.1001</v>
      </c>
      <c r="I3389" s="4">
        <v>184.42546701030929</v>
      </c>
      <c r="J3389" t="s">
        <v>3</v>
      </c>
      <c r="K3389" t="s">
        <v>12</v>
      </c>
      <c r="L3389" s="6">
        <v>-3.9719932008629888E-2</v>
      </c>
      <c r="M3389" s="7" t="s">
        <v>9475</v>
      </c>
      <c r="N3389" t="s">
        <v>9404</v>
      </c>
      <c r="O3389">
        <v>355.73599999999999</v>
      </c>
      <c r="P3389">
        <v>1.337</v>
      </c>
      <c r="Q3389">
        <v>0.01</v>
      </c>
      <c r="R3389">
        <v>1.347</v>
      </c>
      <c r="S3389" s="8">
        <v>185.44497350080775</v>
      </c>
    </row>
    <row r="3390" spans="1:19" x14ac:dyDescent="0.25">
      <c r="A3390" t="s">
        <v>13015</v>
      </c>
      <c r="B3390" t="s">
        <v>6599</v>
      </c>
      <c r="C3390" t="s">
        <v>9388</v>
      </c>
      <c r="D3390" t="s">
        <v>9383</v>
      </c>
      <c r="E3390" s="2">
        <v>45747</v>
      </c>
      <c r="F3390" s="2">
        <v>45777</v>
      </c>
      <c r="G3390" t="s">
        <v>6600</v>
      </c>
      <c r="H3390">
        <v>180.8004</v>
      </c>
      <c r="I3390" s="4">
        <v>228.86370927835054</v>
      </c>
      <c r="J3390" t="s">
        <v>3</v>
      </c>
      <c r="K3390" t="s">
        <v>12</v>
      </c>
      <c r="L3390" s="6">
        <v>-0.21000843440798467</v>
      </c>
      <c r="M3390" s="7" t="s">
        <v>10138</v>
      </c>
      <c r="N3390" t="s">
        <v>9404</v>
      </c>
      <c r="O3390">
        <v>355.73599999999999</v>
      </c>
      <c r="P3390">
        <v>1.337</v>
      </c>
      <c r="Q3390">
        <v>0.01</v>
      </c>
      <c r="R3390">
        <v>1.347</v>
      </c>
      <c r="S3390" s="8">
        <v>186.19634786749327</v>
      </c>
    </row>
    <row r="3391" spans="1:19" x14ac:dyDescent="0.25">
      <c r="A3391" t="s">
        <v>13016</v>
      </c>
      <c r="B3391" t="s">
        <v>6601</v>
      </c>
      <c r="C3391" t="s">
        <v>9388</v>
      </c>
      <c r="D3391" t="s">
        <v>9383</v>
      </c>
      <c r="E3391" s="2">
        <v>45747</v>
      </c>
      <c r="F3391" s="2">
        <v>45777</v>
      </c>
      <c r="G3391" t="s">
        <v>6602</v>
      </c>
      <c r="H3391">
        <v>130.1001</v>
      </c>
      <c r="I3391" s="4">
        <v>187.05142268456379</v>
      </c>
      <c r="J3391" t="s">
        <v>3</v>
      </c>
      <c r="K3391" t="s">
        <v>12</v>
      </c>
      <c r="L3391" s="6">
        <v>-0.30446880257416853</v>
      </c>
      <c r="M3391" s="7" t="s">
        <v>9723</v>
      </c>
      <c r="N3391" t="s">
        <v>9404</v>
      </c>
      <c r="O3391">
        <v>355.73599999999999</v>
      </c>
      <c r="P3391">
        <v>1.337</v>
      </c>
      <c r="Q3391">
        <v>0.01</v>
      </c>
      <c r="R3391">
        <v>1.347</v>
      </c>
      <c r="S3391" s="8">
        <v>123.62998233387182</v>
      </c>
    </row>
    <row r="3392" spans="1:19" x14ac:dyDescent="0.25">
      <c r="A3392" t="s">
        <v>13017</v>
      </c>
      <c r="B3392" t="s">
        <v>6603</v>
      </c>
      <c r="C3392" t="s">
        <v>9388</v>
      </c>
      <c r="D3392" t="s">
        <v>9383</v>
      </c>
      <c r="E3392" s="2">
        <v>45747</v>
      </c>
      <c r="F3392" s="2">
        <v>45777</v>
      </c>
      <c r="G3392" t="s">
        <v>6604</v>
      </c>
      <c r="H3392">
        <v>103.5</v>
      </c>
      <c r="I3392" s="4">
        <v>124.77070707070706</v>
      </c>
      <c r="J3392" t="s">
        <v>3</v>
      </c>
      <c r="K3392" t="s">
        <v>12</v>
      </c>
      <c r="L3392" s="6">
        <v>-0.17047837244885566</v>
      </c>
      <c r="M3392" s="7" t="s">
        <v>9517</v>
      </c>
      <c r="N3392" t="s">
        <v>9404</v>
      </c>
      <c r="O3392">
        <v>355.73599999999999</v>
      </c>
      <c r="P3392">
        <v>1.337</v>
      </c>
      <c r="Q3392">
        <v>0.01</v>
      </c>
      <c r="R3392">
        <v>1.347</v>
      </c>
      <c r="S3392" s="8">
        <v>131.49051416996653</v>
      </c>
    </row>
    <row r="3393" spans="1:19" x14ac:dyDescent="0.25">
      <c r="A3393" t="s">
        <v>13018</v>
      </c>
      <c r="B3393" t="s">
        <v>6605</v>
      </c>
      <c r="C3393" t="s">
        <v>9388</v>
      </c>
      <c r="D3393" t="s">
        <v>9383</v>
      </c>
      <c r="E3393" s="2">
        <v>45747</v>
      </c>
      <c r="F3393" s="2">
        <v>45777</v>
      </c>
      <c r="G3393" t="s">
        <v>6606</v>
      </c>
      <c r="H3393">
        <v>75.399900000000002</v>
      </c>
      <c r="I3393" s="4">
        <v>116.39073825503358</v>
      </c>
      <c r="J3393" t="s">
        <v>3</v>
      </c>
      <c r="K3393" t="s">
        <v>12</v>
      </c>
      <c r="L3393" s="6">
        <v>-0.35218299041299228</v>
      </c>
      <c r="M3393" s="7" t="s">
        <v>9477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8">
        <v>64.444801450335248</v>
      </c>
    </row>
    <row r="3394" spans="1:19" x14ac:dyDescent="0.25">
      <c r="A3394" t="s">
        <v>13019</v>
      </c>
      <c r="B3394" t="s">
        <v>6607</v>
      </c>
      <c r="C3394" t="s">
        <v>9388</v>
      </c>
      <c r="D3394" t="s">
        <v>9383</v>
      </c>
      <c r="E3394" s="2">
        <v>45747</v>
      </c>
      <c r="F3394" s="2">
        <v>45777</v>
      </c>
      <c r="G3394" t="s">
        <v>6608</v>
      </c>
      <c r="H3394">
        <v>252.8004</v>
      </c>
      <c r="I3394" s="4">
        <v>260.97236907216495</v>
      </c>
      <c r="J3394" t="s">
        <v>3</v>
      </c>
      <c r="K3394" t="s">
        <v>12</v>
      </c>
      <c r="L3394" s="6">
        <v>-3.1313541357725905E-2</v>
      </c>
      <c r="M3394" s="7" t="s">
        <v>9473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8">
        <v>324.70932246455908</v>
      </c>
    </row>
    <row r="3395" spans="1:19" x14ac:dyDescent="0.25">
      <c r="A3395" t="s">
        <v>13020</v>
      </c>
      <c r="B3395" t="s">
        <v>6609</v>
      </c>
      <c r="C3395" t="s">
        <v>9388</v>
      </c>
      <c r="D3395" t="s">
        <v>9383</v>
      </c>
      <c r="E3395" s="2">
        <v>45747</v>
      </c>
      <c r="F3395" s="2">
        <v>45777</v>
      </c>
      <c r="G3395" t="s">
        <v>6610</v>
      </c>
      <c r="H3395">
        <v>189.44630000000001</v>
      </c>
      <c r="I3395" s="4">
        <v>204.57972371134019</v>
      </c>
      <c r="J3395" t="s">
        <v>3</v>
      </c>
      <c r="K3395" t="s">
        <v>12</v>
      </c>
      <c r="L3395" s="6">
        <v>-7.3973233694915375E-2</v>
      </c>
      <c r="M3395" s="7" t="s">
        <v>9555</v>
      </c>
      <c r="N3395" t="s">
        <v>9400</v>
      </c>
      <c r="O3395">
        <v>175.08600000000001</v>
      </c>
      <c r="P3395">
        <v>0.63100000000000001</v>
      </c>
      <c r="Q3395">
        <v>0.152</v>
      </c>
      <c r="R3395">
        <v>0.78300000000000003</v>
      </c>
      <c r="S3395" s="8">
        <v>150.23152481594965</v>
      </c>
    </row>
    <row r="3396" spans="1:19" x14ac:dyDescent="0.25">
      <c r="A3396" t="s">
        <v>13021</v>
      </c>
      <c r="B3396" t="s">
        <v>6611</v>
      </c>
      <c r="C3396" t="s">
        <v>9388</v>
      </c>
      <c r="D3396" t="s">
        <v>9383</v>
      </c>
      <c r="E3396" s="2">
        <v>45747</v>
      </c>
      <c r="F3396" s="2">
        <v>45777</v>
      </c>
      <c r="G3396" t="s">
        <v>6612</v>
      </c>
      <c r="H3396">
        <v>641.80079999999998</v>
      </c>
      <c r="I3396" s="4">
        <v>643.95553561470206</v>
      </c>
      <c r="J3396" t="s">
        <v>3</v>
      </c>
      <c r="K3396" t="s">
        <v>12</v>
      </c>
      <c r="L3396" s="6">
        <v>-3.346093783703874E-3</v>
      </c>
      <c r="M3396" s="7" t="s">
        <v>9569</v>
      </c>
      <c r="N3396" t="s">
        <v>9399</v>
      </c>
      <c r="O3396">
        <v>365.22199999999998</v>
      </c>
      <c r="P3396">
        <v>1.357</v>
      </c>
      <c r="Q3396">
        <v>2E-3</v>
      </c>
      <c r="R3396">
        <v>1.359</v>
      </c>
      <c r="S3396" s="8">
        <v>534.11157865699374</v>
      </c>
    </row>
    <row r="3397" spans="1:19" x14ac:dyDescent="0.25">
      <c r="A3397" t="s">
        <v>13022</v>
      </c>
      <c r="B3397" t="s">
        <v>6613</v>
      </c>
      <c r="C3397" t="s">
        <v>9388</v>
      </c>
      <c r="D3397" t="s">
        <v>9383</v>
      </c>
      <c r="E3397" s="2">
        <v>45747</v>
      </c>
      <c r="F3397" s="2">
        <v>45777</v>
      </c>
      <c r="G3397" t="s">
        <v>6614</v>
      </c>
      <c r="H3397">
        <v>147</v>
      </c>
      <c r="I3397" s="4">
        <v>212.55690747782</v>
      </c>
      <c r="J3397" t="s">
        <v>3</v>
      </c>
      <c r="K3397" t="s">
        <v>12</v>
      </c>
      <c r="L3397" s="6">
        <v>-0.30842049903582069</v>
      </c>
      <c r="M3397" s="7" t="s">
        <v>9549</v>
      </c>
      <c r="N3397" t="s">
        <v>9399</v>
      </c>
      <c r="O3397">
        <v>365.22199999999998</v>
      </c>
      <c r="P3397">
        <v>1.357</v>
      </c>
      <c r="Q3397">
        <v>2E-3</v>
      </c>
      <c r="R3397">
        <v>1.359</v>
      </c>
      <c r="S3397" s="8">
        <v>117.15660317473501</v>
      </c>
    </row>
    <row r="3398" spans="1:19" x14ac:dyDescent="0.25">
      <c r="A3398" t="s">
        <v>13023</v>
      </c>
      <c r="B3398" t="s">
        <v>6615</v>
      </c>
      <c r="C3398" t="s">
        <v>9388</v>
      </c>
      <c r="D3398" t="s">
        <v>9383</v>
      </c>
      <c r="E3398" s="2">
        <v>45747</v>
      </c>
      <c r="F3398" s="2">
        <v>45777</v>
      </c>
      <c r="G3398" t="s">
        <v>6616</v>
      </c>
      <c r="H3398">
        <v>126.5</v>
      </c>
      <c r="I3398" s="4">
        <v>172.48453608247422</v>
      </c>
      <c r="J3398" t="s">
        <v>3</v>
      </c>
      <c r="K3398" t="s">
        <v>12</v>
      </c>
      <c r="L3398" s="6">
        <v>-0.26660092044707429</v>
      </c>
      <c r="M3398" s="7" t="s">
        <v>10952</v>
      </c>
      <c r="N3398" t="s">
        <v>9399</v>
      </c>
      <c r="O3398">
        <v>365.22199999999998</v>
      </c>
      <c r="P3398">
        <v>1.357</v>
      </c>
      <c r="Q3398">
        <v>2E-3</v>
      </c>
      <c r="R3398">
        <v>1.359</v>
      </c>
      <c r="S3398" s="8">
        <v>116.95431007601198</v>
      </c>
    </row>
    <row r="3399" spans="1:19" x14ac:dyDescent="0.25">
      <c r="A3399" t="s">
        <v>13024</v>
      </c>
      <c r="B3399" t="s">
        <v>6617</v>
      </c>
      <c r="C3399" t="s">
        <v>9388</v>
      </c>
      <c r="D3399" t="s">
        <v>9383</v>
      </c>
      <c r="E3399" s="2">
        <v>45747</v>
      </c>
      <c r="F3399" s="2">
        <v>45777</v>
      </c>
      <c r="G3399" t="s">
        <v>6618</v>
      </c>
      <c r="H3399">
        <v>243.46680000000001</v>
      </c>
      <c r="I3399" s="4">
        <v>239.39336262626261</v>
      </c>
      <c r="J3399" t="s">
        <v>3</v>
      </c>
      <c r="K3399" t="s">
        <v>12</v>
      </c>
      <c r="L3399" s="6">
        <v>1.7015665468122387E-2</v>
      </c>
      <c r="M3399" s="7" t="s">
        <v>9508</v>
      </c>
      <c r="N3399" t="s">
        <v>9399</v>
      </c>
      <c r="O3399">
        <v>365.22199999999998</v>
      </c>
      <c r="P3399">
        <v>1.357</v>
      </c>
      <c r="Q3399">
        <v>2E-3</v>
      </c>
      <c r="R3399">
        <v>1.359</v>
      </c>
      <c r="S3399" s="8">
        <v>194.63485998565375</v>
      </c>
    </row>
    <row r="3400" spans="1:19" x14ac:dyDescent="0.25">
      <c r="A3400" t="s">
        <v>13025</v>
      </c>
      <c r="B3400" t="s">
        <v>6619</v>
      </c>
      <c r="C3400" t="s">
        <v>9388</v>
      </c>
      <c r="D3400" t="s">
        <v>9383</v>
      </c>
      <c r="E3400" s="2">
        <v>45747</v>
      </c>
      <c r="F3400" s="2">
        <v>45777</v>
      </c>
      <c r="G3400" t="s">
        <v>6620</v>
      </c>
      <c r="H3400">
        <v>98.3</v>
      </c>
      <c r="I3400" s="4">
        <v>99.102061855670101</v>
      </c>
      <c r="J3400" t="s">
        <v>3</v>
      </c>
      <c r="K3400" t="s">
        <v>12</v>
      </c>
      <c r="L3400" s="6">
        <v>-8.0932913064736267E-3</v>
      </c>
      <c r="M3400" s="7" t="s">
        <v>9486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8">
        <v>121.66484937484815</v>
      </c>
    </row>
    <row r="3401" spans="1:19" x14ac:dyDescent="0.25">
      <c r="A3401" t="s">
        <v>13026</v>
      </c>
      <c r="B3401" t="s">
        <v>6621</v>
      </c>
      <c r="C3401" t="s">
        <v>9388</v>
      </c>
      <c r="D3401" t="s">
        <v>9383</v>
      </c>
      <c r="E3401" s="2">
        <v>45747</v>
      </c>
      <c r="F3401" s="2">
        <v>45777</v>
      </c>
      <c r="G3401" t="s">
        <v>6622</v>
      </c>
      <c r="H3401">
        <v>119.6109</v>
      </c>
      <c r="I3401" s="4">
        <v>117.1150090909091</v>
      </c>
      <c r="J3401" t="s">
        <v>3</v>
      </c>
      <c r="K3401" t="s">
        <v>12</v>
      </c>
      <c r="L3401" s="6">
        <v>2.1311452122703578E-2</v>
      </c>
      <c r="M3401" s="7" t="s">
        <v>9508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8">
        <v>119.93090852865079</v>
      </c>
    </row>
    <row r="3402" spans="1:19" x14ac:dyDescent="0.25">
      <c r="A3402" t="s">
        <v>13027</v>
      </c>
      <c r="B3402" t="s">
        <v>6623</v>
      </c>
      <c r="C3402" t="s">
        <v>9388</v>
      </c>
      <c r="D3402" t="s">
        <v>9383</v>
      </c>
      <c r="E3402" s="2">
        <v>45747</v>
      </c>
      <c r="F3402" s="2">
        <v>45777</v>
      </c>
      <c r="G3402" t="s">
        <v>6624</v>
      </c>
      <c r="H3402">
        <v>177.2998</v>
      </c>
      <c r="I3402" s="4">
        <v>178.50608350515463</v>
      </c>
      <c r="J3402" t="s">
        <v>3</v>
      </c>
      <c r="K3402" t="s">
        <v>12</v>
      </c>
      <c r="L3402" s="6">
        <v>-6.7576604755871239E-3</v>
      </c>
      <c r="M3402" s="7" t="s">
        <v>9486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8">
        <v>186.03740328992518</v>
      </c>
    </row>
    <row r="3403" spans="1:19" x14ac:dyDescent="0.25">
      <c r="A3403" t="s">
        <v>13028</v>
      </c>
      <c r="B3403" t="s">
        <v>6625</v>
      </c>
      <c r="C3403" t="s">
        <v>9388</v>
      </c>
      <c r="D3403" t="s">
        <v>9383</v>
      </c>
      <c r="E3403" s="2">
        <v>45747</v>
      </c>
      <c r="F3403" s="2">
        <v>45777</v>
      </c>
      <c r="G3403" t="s">
        <v>6626</v>
      </c>
      <c r="H3403">
        <v>175.5</v>
      </c>
      <c r="I3403" s="4">
        <v>188.6101051546392</v>
      </c>
      <c r="J3403" t="s">
        <v>3</v>
      </c>
      <c r="K3403" t="s">
        <v>12</v>
      </c>
      <c r="L3403" s="6">
        <v>-6.9509028394265426E-2</v>
      </c>
      <c r="M3403" s="7" t="s">
        <v>9555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8">
        <v>181.63030363917355</v>
      </c>
    </row>
    <row r="3404" spans="1:19" x14ac:dyDescent="0.25">
      <c r="A3404" t="s">
        <v>13029</v>
      </c>
      <c r="B3404" t="s">
        <v>6627</v>
      </c>
      <c r="C3404" t="s">
        <v>9388</v>
      </c>
      <c r="D3404" t="s">
        <v>9383</v>
      </c>
      <c r="E3404" s="2">
        <v>45747</v>
      </c>
      <c r="F3404" s="2">
        <v>45777</v>
      </c>
      <c r="G3404" t="s">
        <v>6628</v>
      </c>
      <c r="H3404">
        <v>120.3847</v>
      </c>
      <c r="I3404" s="4">
        <v>120.22672268041237</v>
      </c>
      <c r="J3404" t="s">
        <v>3</v>
      </c>
      <c r="K3404" t="s">
        <v>12</v>
      </c>
      <c r="L3404" s="6">
        <v>1.3139950592147009E-3</v>
      </c>
      <c r="M3404" s="7" t="s">
        <v>9506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8">
        <v>123.54328529156196</v>
      </c>
    </row>
    <row r="3405" spans="1:19" x14ac:dyDescent="0.25">
      <c r="A3405" t="s">
        <v>13030</v>
      </c>
      <c r="B3405" t="s">
        <v>6629</v>
      </c>
      <c r="C3405" t="s">
        <v>9388</v>
      </c>
      <c r="D3405" t="s">
        <v>9383</v>
      </c>
      <c r="E3405" s="2">
        <v>45747</v>
      </c>
      <c r="F3405" s="2">
        <v>45777</v>
      </c>
      <c r="G3405" t="s">
        <v>6630</v>
      </c>
      <c r="H3405">
        <v>163.35249999999999</v>
      </c>
      <c r="I3405" s="4">
        <v>164.64210309278351</v>
      </c>
      <c r="J3405" t="s">
        <v>3</v>
      </c>
      <c r="K3405" t="s">
        <v>12</v>
      </c>
      <c r="L3405" s="6">
        <v>-7.8327661549413286E-3</v>
      </c>
      <c r="M3405" s="7" t="s">
        <v>9486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8">
        <v>182.49727406227223</v>
      </c>
    </row>
    <row r="3406" spans="1:19" x14ac:dyDescent="0.25">
      <c r="A3406" t="s">
        <v>13031</v>
      </c>
      <c r="B3406" t="s">
        <v>6631</v>
      </c>
      <c r="C3406" t="s">
        <v>9388</v>
      </c>
      <c r="D3406" t="s">
        <v>9383</v>
      </c>
      <c r="E3406" s="2">
        <v>45747</v>
      </c>
      <c r="F3406" s="2">
        <v>45777</v>
      </c>
      <c r="G3406" t="s">
        <v>6632</v>
      </c>
      <c r="H3406">
        <v>121.7046</v>
      </c>
      <c r="I3406" s="4">
        <v>122.39676185567011</v>
      </c>
      <c r="J3406" t="s">
        <v>3</v>
      </c>
      <c r="K3406" t="s">
        <v>12</v>
      </c>
      <c r="L3406" s="6">
        <v>-5.6550667286958678E-3</v>
      </c>
      <c r="M3406" s="7" t="s">
        <v>9486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8">
        <v>121.57815233253828</v>
      </c>
    </row>
    <row r="3407" spans="1:19" x14ac:dyDescent="0.25">
      <c r="A3407" t="s">
        <v>13032</v>
      </c>
      <c r="B3407" t="s">
        <v>6633</v>
      </c>
      <c r="C3407" t="s">
        <v>9388</v>
      </c>
      <c r="D3407" t="s">
        <v>9383</v>
      </c>
      <c r="E3407" s="2">
        <v>45747</v>
      </c>
      <c r="F3407" s="2">
        <v>45777</v>
      </c>
      <c r="G3407" t="s">
        <v>6634</v>
      </c>
      <c r="H3407">
        <v>160.2002</v>
      </c>
      <c r="I3407" s="4">
        <v>159.93062164948452</v>
      </c>
      <c r="J3407" t="s">
        <v>3</v>
      </c>
      <c r="K3407" t="s">
        <v>12</v>
      </c>
      <c r="L3407" s="6">
        <v>1.6855955897321362E-3</v>
      </c>
      <c r="M3407" s="7" t="s">
        <v>9506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8">
        <v>182.49727406227223</v>
      </c>
    </row>
    <row r="3408" spans="1:19" x14ac:dyDescent="0.25">
      <c r="A3408" t="s">
        <v>13033</v>
      </c>
      <c r="B3408" t="s">
        <v>6635</v>
      </c>
      <c r="C3408" t="s">
        <v>9388</v>
      </c>
      <c r="D3408" t="s">
        <v>9383</v>
      </c>
      <c r="E3408" s="2">
        <v>45747</v>
      </c>
      <c r="F3408" s="2">
        <v>45777</v>
      </c>
      <c r="G3408" t="s">
        <v>6636</v>
      </c>
      <c r="H3408">
        <v>125.4751</v>
      </c>
      <c r="I3408" s="4">
        <v>131.33070808080808</v>
      </c>
      <c r="J3408" t="s">
        <v>3</v>
      </c>
      <c r="K3408" t="s">
        <v>12</v>
      </c>
      <c r="L3408" s="6">
        <v>-4.4586739585726676E-2</v>
      </c>
      <c r="M3408" s="7" t="s">
        <v>9475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8">
        <v>119.93090852865079</v>
      </c>
    </row>
    <row r="3409" spans="1:19" x14ac:dyDescent="0.25">
      <c r="A3409" t="s">
        <v>13034</v>
      </c>
      <c r="B3409" t="s">
        <v>6637</v>
      </c>
      <c r="C3409" t="s">
        <v>9388</v>
      </c>
      <c r="D3409" t="s">
        <v>9383</v>
      </c>
      <c r="E3409" s="2">
        <v>45747</v>
      </c>
      <c r="F3409" s="2">
        <v>45777</v>
      </c>
      <c r="G3409" t="s">
        <v>6638</v>
      </c>
      <c r="H3409">
        <v>182.44040000000001</v>
      </c>
      <c r="I3409" s="4">
        <v>273.86228769017976</v>
      </c>
      <c r="J3409" t="s">
        <v>3</v>
      </c>
      <c r="K3409" t="s">
        <v>12</v>
      </c>
      <c r="L3409" s="6">
        <v>-0.33382430440223765</v>
      </c>
      <c r="M3409" s="7" t="s">
        <v>9515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8">
        <v>182.49727406227223</v>
      </c>
    </row>
    <row r="3410" spans="1:19" x14ac:dyDescent="0.25">
      <c r="A3410" t="s">
        <v>13035</v>
      </c>
      <c r="B3410" t="s">
        <v>6639</v>
      </c>
      <c r="C3410" t="s">
        <v>9388</v>
      </c>
      <c r="D3410" t="s">
        <v>9383</v>
      </c>
      <c r="E3410" s="2">
        <v>45747</v>
      </c>
      <c r="F3410" s="2">
        <v>45777</v>
      </c>
      <c r="G3410" t="s">
        <v>6640</v>
      </c>
      <c r="H3410">
        <v>86.9</v>
      </c>
      <c r="I3410" s="4">
        <v>142.88520055325034</v>
      </c>
      <c r="J3410" t="s">
        <v>3</v>
      </c>
      <c r="K3410" t="s">
        <v>12</v>
      </c>
      <c r="L3410" s="6">
        <v>-0.391819449015546</v>
      </c>
      <c r="M3410" s="7" t="s">
        <v>10283</v>
      </c>
      <c r="N3410" t="s">
        <v>9405</v>
      </c>
      <c r="O3410">
        <v>233.39099999999999</v>
      </c>
      <c r="P3410">
        <v>0.873</v>
      </c>
      <c r="Q3410">
        <v>2E-3</v>
      </c>
      <c r="R3410">
        <v>0.875</v>
      </c>
      <c r="S3410" s="8">
        <v>119.29513021837842</v>
      </c>
    </row>
    <row r="3411" spans="1:19" x14ac:dyDescent="0.25">
      <c r="A3411" t="s">
        <v>13035</v>
      </c>
      <c r="B3411" t="s">
        <v>6639</v>
      </c>
      <c r="C3411" t="s">
        <v>9388</v>
      </c>
      <c r="D3411" t="s">
        <v>9383</v>
      </c>
      <c r="E3411" s="2">
        <v>45747</v>
      </c>
      <c r="F3411" s="2">
        <v>45777</v>
      </c>
      <c r="G3411" t="s">
        <v>6640</v>
      </c>
      <c r="H3411">
        <v>86.9</v>
      </c>
      <c r="I3411" s="4">
        <v>95.938144329896915</v>
      </c>
      <c r="J3411" t="s">
        <v>3</v>
      </c>
      <c r="K3411" t="s">
        <v>12</v>
      </c>
      <c r="L3411" s="6">
        <v>-9.4208037825059154E-2</v>
      </c>
      <c r="M3411" s="7" t="s">
        <v>9513</v>
      </c>
      <c r="N3411" t="s">
        <v>9405</v>
      </c>
      <c r="O3411">
        <v>233.39099999999999</v>
      </c>
      <c r="P3411">
        <v>0.873</v>
      </c>
      <c r="Q3411">
        <v>2E-3</v>
      </c>
      <c r="R3411">
        <v>0.875</v>
      </c>
      <c r="S3411" s="8">
        <v>119.29513021837842</v>
      </c>
    </row>
    <row r="3412" spans="1:19" x14ac:dyDescent="0.25">
      <c r="A3412" t="s">
        <v>13036</v>
      </c>
      <c r="B3412" t="s">
        <v>6641</v>
      </c>
      <c r="C3412" t="s">
        <v>9388</v>
      </c>
      <c r="D3412" t="s">
        <v>9383</v>
      </c>
      <c r="E3412" s="2">
        <v>45747</v>
      </c>
      <c r="F3412" s="2">
        <v>45777</v>
      </c>
      <c r="G3412" t="s">
        <v>6642</v>
      </c>
      <c r="H3412">
        <v>87.399900000000002</v>
      </c>
      <c r="I3412" s="4">
        <v>88.997836082474223</v>
      </c>
      <c r="J3412" t="s">
        <v>3</v>
      </c>
      <c r="K3412" t="s">
        <v>12</v>
      </c>
      <c r="L3412" s="6">
        <v>-1.7954774551972363E-2</v>
      </c>
      <c r="M3412" s="7" t="s">
        <v>9532</v>
      </c>
      <c r="N3412" t="s">
        <v>9405</v>
      </c>
      <c r="O3412">
        <v>233.39099999999999</v>
      </c>
      <c r="P3412">
        <v>0.873</v>
      </c>
      <c r="Q3412">
        <v>2E-3</v>
      </c>
      <c r="R3412">
        <v>0.875</v>
      </c>
      <c r="S3412" s="8">
        <v>120.91347500816262</v>
      </c>
    </row>
    <row r="3413" spans="1:19" x14ac:dyDescent="0.25">
      <c r="A3413" t="s">
        <v>13037</v>
      </c>
      <c r="B3413" t="s">
        <v>6643</v>
      </c>
      <c r="C3413" t="s">
        <v>9389</v>
      </c>
      <c r="D3413" t="s">
        <v>9383</v>
      </c>
      <c r="E3413" s="2">
        <v>45747</v>
      </c>
      <c r="F3413" s="2">
        <v>45777</v>
      </c>
      <c r="G3413" t="s">
        <v>6644</v>
      </c>
      <c r="H3413">
        <v>6.87</v>
      </c>
      <c r="I3413" s="4">
        <v>17.47751552795032</v>
      </c>
      <c r="J3413" t="s">
        <v>3</v>
      </c>
      <c r="K3413" t="s">
        <v>1</v>
      </c>
      <c r="L3413" s="6">
        <v>-0.60692353618491213</v>
      </c>
      <c r="M3413" s="7" t="s">
        <v>10770</v>
      </c>
      <c r="N3413" t="s">
        <v>9405</v>
      </c>
      <c r="O3413">
        <v>233.39099999999999</v>
      </c>
      <c r="P3413">
        <v>0.873</v>
      </c>
      <c r="Q3413">
        <v>2E-3</v>
      </c>
      <c r="R3413">
        <v>0.875</v>
      </c>
      <c r="S3413" s="8">
        <v>7.6553696210469084</v>
      </c>
    </row>
    <row r="3414" spans="1:19" x14ac:dyDescent="0.25">
      <c r="A3414" t="s">
        <v>13038</v>
      </c>
      <c r="B3414" t="s">
        <v>6645</v>
      </c>
      <c r="C3414" t="s">
        <v>9388</v>
      </c>
      <c r="D3414" t="s">
        <v>9383</v>
      </c>
      <c r="E3414" s="2">
        <v>45747</v>
      </c>
      <c r="F3414" s="2">
        <v>45777</v>
      </c>
      <c r="G3414" t="s">
        <v>6646</v>
      </c>
      <c r="H3414">
        <v>20.92</v>
      </c>
      <c r="I3414" s="4">
        <v>3.2659793814432994</v>
      </c>
      <c r="J3414" t="s">
        <v>3</v>
      </c>
      <c r="K3414" t="s">
        <v>1</v>
      </c>
      <c r="L3414" s="6">
        <v>5.4054292929292931</v>
      </c>
      <c r="M3414" s="7" t="s">
        <v>13039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8">
        <v>29.794883540491316</v>
      </c>
    </row>
    <row r="3415" spans="1:19" x14ac:dyDescent="0.25">
      <c r="A3415" t="s">
        <v>13040</v>
      </c>
      <c r="B3415" t="s">
        <v>6647</v>
      </c>
      <c r="C3415" t="s">
        <v>9388</v>
      </c>
      <c r="D3415" t="s">
        <v>9383</v>
      </c>
      <c r="E3415" s="2">
        <v>45747</v>
      </c>
      <c r="F3415" s="2">
        <v>45754</v>
      </c>
      <c r="G3415" t="s">
        <v>6648</v>
      </c>
      <c r="H3415">
        <v>31.900000000000002</v>
      </c>
      <c r="I3415" s="4">
        <v>31.230927835051549</v>
      </c>
      <c r="J3415" t="s">
        <v>3</v>
      </c>
      <c r="K3415" t="s">
        <v>1</v>
      </c>
      <c r="L3415" s="6">
        <v>2.1423384168482107E-2</v>
      </c>
      <c r="M3415" s="7" t="s">
        <v>9508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8">
        <v>58.159265882869811</v>
      </c>
    </row>
    <row r="3416" spans="1:19" x14ac:dyDescent="0.25">
      <c r="A3416" t="s">
        <v>13041</v>
      </c>
      <c r="B3416" t="s">
        <v>6649</v>
      </c>
      <c r="C3416" t="s">
        <v>9388</v>
      </c>
      <c r="D3416" t="s">
        <v>9383</v>
      </c>
      <c r="E3416" s="2">
        <v>45747</v>
      </c>
      <c r="F3416" s="2">
        <v>45777</v>
      </c>
      <c r="G3416" t="s">
        <v>6650</v>
      </c>
      <c r="H3416">
        <v>83.531000000000006</v>
      </c>
      <c r="I3416" s="4">
        <v>88.479162626262621</v>
      </c>
      <c r="J3416" t="s">
        <v>3</v>
      </c>
      <c r="K3416" t="s">
        <v>12</v>
      </c>
      <c r="L3416" s="6">
        <v>-5.5924609584786955E-2</v>
      </c>
      <c r="M3416" s="7" t="s">
        <v>9573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8">
        <v>95.193352456235104</v>
      </c>
    </row>
    <row r="3417" spans="1:19" x14ac:dyDescent="0.25">
      <c r="A3417" t="s">
        <v>13042</v>
      </c>
      <c r="B3417" t="s">
        <v>6651</v>
      </c>
      <c r="C3417" t="s">
        <v>9389</v>
      </c>
      <c r="D3417" t="s">
        <v>9360</v>
      </c>
      <c r="E3417" s="2">
        <v>45747</v>
      </c>
      <c r="F3417" s="2">
        <v>45777</v>
      </c>
      <c r="G3417" t="s">
        <v>6652</v>
      </c>
      <c r="H3417">
        <v>90.4</v>
      </c>
      <c r="I3417" s="4">
        <v>63.992783505154641</v>
      </c>
      <c r="J3417" t="s">
        <v>3</v>
      </c>
      <c r="K3417" t="s">
        <v>12</v>
      </c>
      <c r="L3417" s="6">
        <v>0.41265928825737452</v>
      </c>
      <c r="M3417" s="7" t="s">
        <v>13043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8">
        <v>57.668639062797716</v>
      </c>
    </row>
    <row r="3418" spans="1:19" x14ac:dyDescent="0.25">
      <c r="A3418" t="s">
        <v>13044</v>
      </c>
      <c r="B3418" t="s">
        <v>6653</v>
      </c>
      <c r="C3418" t="s">
        <v>9388</v>
      </c>
      <c r="D3418" t="s">
        <v>9383</v>
      </c>
      <c r="E3418" s="2">
        <v>45747</v>
      </c>
      <c r="F3418" s="2">
        <v>45777</v>
      </c>
      <c r="G3418" t="s">
        <v>6654</v>
      </c>
      <c r="H3418">
        <v>62.5</v>
      </c>
      <c r="I3418" s="4">
        <v>61.441339175257731</v>
      </c>
      <c r="J3418" t="s">
        <v>3</v>
      </c>
      <c r="K3418" t="s">
        <v>12</v>
      </c>
      <c r="L3418" s="6">
        <v>1.7230432131736251E-2</v>
      </c>
      <c r="M3418" s="7" t="s">
        <v>9508</v>
      </c>
      <c r="N3418" t="s">
        <v>9402</v>
      </c>
      <c r="O3418">
        <v>193.684</v>
      </c>
      <c r="P3418">
        <v>0.72699999999999998</v>
      </c>
      <c r="Q3418">
        <v>2E-3</v>
      </c>
      <c r="R3418">
        <v>0.72899999999999998</v>
      </c>
      <c r="S3418" s="8">
        <v>84.731909350844361</v>
      </c>
    </row>
    <row r="3419" spans="1:19" x14ac:dyDescent="0.25">
      <c r="A3419" t="s">
        <v>13045</v>
      </c>
      <c r="B3419" t="s">
        <v>6655</v>
      </c>
      <c r="C3419" t="s">
        <v>9388</v>
      </c>
      <c r="D3419" t="s">
        <v>9383</v>
      </c>
      <c r="E3419" s="2">
        <v>45747</v>
      </c>
      <c r="F3419" s="2">
        <v>45777</v>
      </c>
      <c r="G3419" t="s">
        <v>6656</v>
      </c>
      <c r="H3419">
        <v>69.200199999999995</v>
      </c>
      <c r="I3419" s="4">
        <v>64.197009278350521</v>
      </c>
      <c r="J3419" t="s">
        <v>3</v>
      </c>
      <c r="K3419" t="s">
        <v>12</v>
      </c>
      <c r="L3419" s="6">
        <v>7.7934950208603082E-2</v>
      </c>
      <c r="M3419" s="7" t="s">
        <v>9631</v>
      </c>
      <c r="N3419" t="s">
        <v>9402</v>
      </c>
      <c r="O3419">
        <v>193.684</v>
      </c>
      <c r="P3419">
        <v>0.72699999999999998</v>
      </c>
      <c r="Q3419">
        <v>2E-3</v>
      </c>
      <c r="R3419">
        <v>0.72899999999999998</v>
      </c>
      <c r="S3419" s="8">
        <v>84.442919209811464</v>
      </c>
    </row>
    <row r="3420" spans="1:19" x14ac:dyDescent="0.25">
      <c r="A3420" t="s">
        <v>13046</v>
      </c>
      <c r="B3420" t="s">
        <v>6657</v>
      </c>
      <c r="C3420" t="s">
        <v>9388</v>
      </c>
      <c r="D3420" t="s">
        <v>9383</v>
      </c>
      <c r="E3420" s="2">
        <v>45747</v>
      </c>
      <c r="F3420" s="2">
        <v>45777</v>
      </c>
      <c r="G3420" t="s">
        <v>6658</v>
      </c>
      <c r="H3420">
        <v>74.843999999999994</v>
      </c>
      <c r="I3420" s="4">
        <v>66.248350515463912</v>
      </c>
      <c r="J3420" t="s">
        <v>3</v>
      </c>
      <c r="K3420" t="s">
        <v>12</v>
      </c>
      <c r="L3420" s="6">
        <v>0.12974888306886467</v>
      </c>
      <c r="M3420" s="7" t="s">
        <v>9658</v>
      </c>
      <c r="N3420" t="s">
        <v>9402</v>
      </c>
      <c r="O3420">
        <v>193.684</v>
      </c>
      <c r="P3420">
        <v>0.72699999999999998</v>
      </c>
      <c r="Q3420">
        <v>2E-3</v>
      </c>
      <c r="R3420">
        <v>0.72899999999999998</v>
      </c>
      <c r="S3420" s="8">
        <v>84.515166745069692</v>
      </c>
    </row>
    <row r="3421" spans="1:19" x14ac:dyDescent="0.25">
      <c r="A3421" t="s">
        <v>13047</v>
      </c>
      <c r="B3421" t="s">
        <v>6659</v>
      </c>
      <c r="C3421" t="s">
        <v>9388</v>
      </c>
      <c r="D3421" t="s">
        <v>9383</v>
      </c>
      <c r="E3421" s="2">
        <v>45747</v>
      </c>
      <c r="F3421" s="2">
        <v>45777</v>
      </c>
      <c r="G3421" t="s">
        <v>6660</v>
      </c>
      <c r="H3421">
        <v>34</v>
      </c>
      <c r="I3421" s="4">
        <v>30.924742268041239</v>
      </c>
      <c r="J3421" t="s">
        <v>3</v>
      </c>
      <c r="K3421" t="s">
        <v>12</v>
      </c>
      <c r="L3421" s="6">
        <v>9.9443277661099394E-2</v>
      </c>
      <c r="M3421" s="7" t="s">
        <v>9732</v>
      </c>
      <c r="N3421" t="s">
        <v>9402</v>
      </c>
      <c r="O3421">
        <v>193.684</v>
      </c>
      <c r="P3421">
        <v>0.72699999999999998</v>
      </c>
      <c r="Q3421">
        <v>2E-3</v>
      </c>
      <c r="R3421">
        <v>0.72899999999999998</v>
      </c>
      <c r="S3421" s="8">
        <v>54.575788134061931</v>
      </c>
    </row>
    <row r="3422" spans="1:19" x14ac:dyDescent="0.25">
      <c r="A3422" t="s">
        <v>13048</v>
      </c>
      <c r="B3422" t="s">
        <v>6661</v>
      </c>
      <c r="C3422" t="s">
        <v>9388</v>
      </c>
      <c r="D3422" t="s">
        <v>9383</v>
      </c>
      <c r="E3422" s="2">
        <v>45747</v>
      </c>
      <c r="F3422" s="2">
        <v>45777</v>
      </c>
      <c r="G3422" t="s">
        <v>6662</v>
      </c>
      <c r="H3422">
        <v>62.399900000000002</v>
      </c>
      <c r="I3422" s="4">
        <v>62.461957731958762</v>
      </c>
      <c r="J3422" t="s">
        <v>3</v>
      </c>
      <c r="K3422" t="s">
        <v>12</v>
      </c>
      <c r="L3422" s="6">
        <v>-9.9352844854894151E-4</v>
      </c>
      <c r="M3422" s="7" t="s">
        <v>9569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8">
        <v>82.01540202513516</v>
      </c>
    </row>
    <row r="3423" spans="1:19" x14ac:dyDescent="0.25">
      <c r="A3423" t="s">
        <v>13049</v>
      </c>
      <c r="B3423" t="s">
        <v>6663</v>
      </c>
      <c r="C3423" t="s">
        <v>9388</v>
      </c>
      <c r="D3423" t="s">
        <v>9383</v>
      </c>
      <c r="E3423" s="2">
        <v>45747</v>
      </c>
      <c r="F3423" s="2">
        <v>45777</v>
      </c>
      <c r="G3423" t="s">
        <v>6664</v>
      </c>
      <c r="H3423">
        <v>39.69</v>
      </c>
      <c r="I3423" s="4">
        <v>36.221752577319592</v>
      </c>
      <c r="J3423" t="s">
        <v>3</v>
      </c>
      <c r="K3423" t="s">
        <v>12</v>
      </c>
      <c r="L3423" s="6">
        <v>9.5750403442711018E-2</v>
      </c>
      <c r="M3423" s="7" t="s">
        <v>9732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8">
        <v>54.561338627010286</v>
      </c>
    </row>
    <row r="3424" spans="1:19" x14ac:dyDescent="0.25">
      <c r="A3424" t="s">
        <v>13050</v>
      </c>
      <c r="B3424" t="s">
        <v>6665</v>
      </c>
      <c r="C3424" t="s">
        <v>9388</v>
      </c>
      <c r="D3424" t="s">
        <v>9383</v>
      </c>
      <c r="E3424" s="2">
        <v>45747</v>
      </c>
      <c r="F3424" s="2">
        <v>45777</v>
      </c>
      <c r="G3424" t="s">
        <v>6666</v>
      </c>
      <c r="H3424">
        <v>43.1</v>
      </c>
      <c r="I3424" s="4">
        <v>42.151546391752575</v>
      </c>
      <c r="J3424" t="s">
        <v>3</v>
      </c>
      <c r="K3424" t="s">
        <v>12</v>
      </c>
      <c r="L3424" s="6">
        <v>2.2501039450192106E-2</v>
      </c>
      <c r="M3424" s="7" t="s">
        <v>9508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8">
        <v>53.737716725066541</v>
      </c>
    </row>
    <row r="3425" spans="1:19" x14ac:dyDescent="0.25">
      <c r="A3425" t="s">
        <v>13051</v>
      </c>
      <c r="B3425" t="s">
        <v>6667</v>
      </c>
      <c r="C3425" t="s">
        <v>9388</v>
      </c>
      <c r="D3425" t="s">
        <v>9383</v>
      </c>
      <c r="E3425" s="2">
        <v>45747</v>
      </c>
      <c r="F3425" s="2">
        <v>45777</v>
      </c>
      <c r="G3425" t="s">
        <v>6668</v>
      </c>
      <c r="H3425">
        <v>39.799900000000001</v>
      </c>
      <c r="I3425" s="4">
        <v>36.742268041237118</v>
      </c>
      <c r="J3425" t="s">
        <v>3</v>
      </c>
      <c r="K3425" t="s">
        <v>12</v>
      </c>
      <c r="L3425" s="6">
        <v>8.321837822671152E-2</v>
      </c>
      <c r="M3425" s="7" t="s">
        <v>9631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8">
        <v>55.601703134728702</v>
      </c>
    </row>
    <row r="3426" spans="1:19" x14ac:dyDescent="0.25">
      <c r="A3426" t="s">
        <v>13052</v>
      </c>
      <c r="B3426" t="s">
        <v>6669</v>
      </c>
      <c r="C3426" t="s">
        <v>9388</v>
      </c>
      <c r="D3426" t="s">
        <v>9383</v>
      </c>
      <c r="E3426" s="2">
        <v>45747</v>
      </c>
      <c r="F3426" s="2">
        <v>45777</v>
      </c>
      <c r="G3426" t="s">
        <v>6670</v>
      </c>
      <c r="H3426">
        <v>58.6999</v>
      </c>
      <c r="I3426" s="4">
        <v>62.972267010309274</v>
      </c>
      <c r="J3426" t="s">
        <v>3</v>
      </c>
      <c r="K3426" t="s">
        <v>12</v>
      </c>
      <c r="L3426" s="6">
        <v>-6.7845215253404145E-2</v>
      </c>
      <c r="M3426" s="7" t="s">
        <v>9555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8">
        <v>82.521134771942727</v>
      </c>
    </row>
    <row r="3427" spans="1:19" x14ac:dyDescent="0.25">
      <c r="A3427" t="s">
        <v>13053</v>
      </c>
      <c r="B3427" t="s">
        <v>6671</v>
      </c>
      <c r="C3427" t="s">
        <v>9388</v>
      </c>
      <c r="D3427" t="s">
        <v>9383</v>
      </c>
      <c r="E3427" s="2">
        <v>45747</v>
      </c>
      <c r="F3427" s="2">
        <v>45777</v>
      </c>
      <c r="G3427" t="s">
        <v>6672</v>
      </c>
      <c r="H3427">
        <v>63.099899999999998</v>
      </c>
      <c r="I3427" s="4">
        <v>65.625773195876292</v>
      </c>
      <c r="J3427" t="s">
        <v>3</v>
      </c>
      <c r="K3427" t="s">
        <v>12</v>
      </c>
      <c r="L3427" s="6">
        <v>-3.8489042838965148E-2</v>
      </c>
      <c r="M3427" s="7" t="s">
        <v>9475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8">
        <v>83.417004209144693</v>
      </c>
    </row>
    <row r="3428" spans="1:19" x14ac:dyDescent="0.25">
      <c r="A3428" t="s">
        <v>13054</v>
      </c>
      <c r="B3428" t="s">
        <v>6673</v>
      </c>
      <c r="C3428" t="s">
        <v>9388</v>
      </c>
      <c r="D3428" t="s">
        <v>9383</v>
      </c>
      <c r="E3428" s="2">
        <v>45747</v>
      </c>
      <c r="F3428" s="2">
        <v>45777</v>
      </c>
      <c r="G3428" t="s">
        <v>6674</v>
      </c>
      <c r="H3428">
        <v>102.3</v>
      </c>
      <c r="I3428" s="4">
        <v>102.12232424242424</v>
      </c>
      <c r="J3428" t="s">
        <v>3</v>
      </c>
      <c r="K3428" t="s">
        <v>12</v>
      </c>
      <c r="L3428" s="6">
        <v>1.7398326849080714E-3</v>
      </c>
      <c r="M3428" s="7" t="s">
        <v>9506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8">
        <v>120.13320162737381</v>
      </c>
    </row>
    <row r="3429" spans="1:19" x14ac:dyDescent="0.25">
      <c r="A3429" t="s">
        <v>13055</v>
      </c>
      <c r="B3429" t="s">
        <v>6675</v>
      </c>
      <c r="C3429" t="s">
        <v>9388</v>
      </c>
      <c r="D3429" t="s">
        <v>9383</v>
      </c>
      <c r="E3429" s="2">
        <v>45747</v>
      </c>
      <c r="F3429" s="2">
        <v>45777</v>
      </c>
      <c r="G3429" t="s">
        <v>6676</v>
      </c>
      <c r="H3429">
        <v>94</v>
      </c>
      <c r="I3429" s="4">
        <v>91.920100000000005</v>
      </c>
      <c r="J3429" t="s">
        <v>3</v>
      </c>
      <c r="K3429" t="s">
        <v>12</v>
      </c>
      <c r="L3429" s="6">
        <v>2.262725997904691E-2</v>
      </c>
      <c r="M3429" s="7" t="s">
        <v>9508</v>
      </c>
      <c r="N3429" t="s">
        <v>9400</v>
      </c>
      <c r="O3429">
        <v>175.08600000000001</v>
      </c>
      <c r="P3429">
        <v>0.63100000000000001</v>
      </c>
      <c r="Q3429">
        <v>0.152</v>
      </c>
      <c r="R3429">
        <v>0.78300000000000003</v>
      </c>
      <c r="S3429" s="8">
        <v>78.648666882101963</v>
      </c>
    </row>
    <row r="3430" spans="1:19" x14ac:dyDescent="0.25">
      <c r="A3430" t="s">
        <v>13056</v>
      </c>
      <c r="B3430" t="s">
        <v>6677</v>
      </c>
      <c r="C3430" t="s">
        <v>9388</v>
      </c>
      <c r="D3430" t="s">
        <v>9383</v>
      </c>
      <c r="E3430" s="2">
        <v>45747</v>
      </c>
      <c r="F3430" s="2">
        <v>45777</v>
      </c>
      <c r="G3430" t="s">
        <v>6678</v>
      </c>
      <c r="H3430">
        <v>53.298000000000002</v>
      </c>
      <c r="I3430" s="4">
        <v>54.835858585858588</v>
      </c>
      <c r="J3430" t="s">
        <v>3</v>
      </c>
      <c r="K3430" t="s">
        <v>12</v>
      </c>
      <c r="L3430" s="6">
        <v>-2.8044761685470876E-2</v>
      </c>
      <c r="M3430" s="7" t="s">
        <v>9473</v>
      </c>
      <c r="N3430" t="s">
        <v>9400</v>
      </c>
      <c r="O3430">
        <v>175.08600000000001</v>
      </c>
      <c r="P3430">
        <v>0.63100000000000001</v>
      </c>
      <c r="Q3430">
        <v>0.152</v>
      </c>
      <c r="R3430">
        <v>0.78300000000000003</v>
      </c>
      <c r="S3430" s="8">
        <v>57.552386586700734</v>
      </c>
    </row>
    <row r="3431" spans="1:19" x14ac:dyDescent="0.25">
      <c r="A3431" t="s">
        <v>13057</v>
      </c>
      <c r="B3431" t="s">
        <v>6679</v>
      </c>
      <c r="C3431" t="s">
        <v>9388</v>
      </c>
      <c r="D3431" t="s">
        <v>9383</v>
      </c>
      <c r="E3431" s="2">
        <v>45747</v>
      </c>
      <c r="F3431" s="2">
        <v>45777</v>
      </c>
      <c r="G3431" t="s">
        <v>6680</v>
      </c>
      <c r="H3431">
        <v>88.100099999999998</v>
      </c>
      <c r="I3431" s="4">
        <v>87.941414141414143</v>
      </c>
      <c r="J3431" t="s">
        <v>3</v>
      </c>
      <c r="K3431" t="s">
        <v>12</v>
      </c>
      <c r="L3431" s="6">
        <v>1.8044497025109241E-3</v>
      </c>
      <c r="M3431" s="7" t="s">
        <v>9506</v>
      </c>
      <c r="N3431" t="s">
        <v>9400</v>
      </c>
      <c r="O3431">
        <v>175.08600000000001</v>
      </c>
      <c r="P3431">
        <v>0.63100000000000001</v>
      </c>
      <c r="Q3431">
        <v>0.152</v>
      </c>
      <c r="R3431">
        <v>0.78300000000000003</v>
      </c>
      <c r="S3431" s="8">
        <v>91.349783580497629</v>
      </c>
    </row>
    <row r="3432" spans="1:19" x14ac:dyDescent="0.25">
      <c r="A3432" t="s">
        <v>13058</v>
      </c>
      <c r="B3432" t="s">
        <v>6681</v>
      </c>
      <c r="C3432" t="s">
        <v>9388</v>
      </c>
      <c r="D3432" t="s">
        <v>9360</v>
      </c>
      <c r="E3432" s="2">
        <v>45747</v>
      </c>
      <c r="F3432" s="2">
        <v>45777</v>
      </c>
      <c r="G3432" t="s">
        <v>6682</v>
      </c>
      <c r="H3432">
        <v>264.39999999999998</v>
      </c>
      <c r="I3432" s="4">
        <v>211.18181818181819</v>
      </c>
      <c r="J3432" t="s">
        <v>3</v>
      </c>
      <c r="K3432" t="s">
        <v>12</v>
      </c>
      <c r="L3432" s="6">
        <v>0.25200172191132153</v>
      </c>
      <c r="M3432" s="7" t="s">
        <v>10867</v>
      </c>
      <c r="N3432" t="s">
        <v>9405</v>
      </c>
      <c r="O3432">
        <v>233.39099999999999</v>
      </c>
      <c r="P3432">
        <v>0.873</v>
      </c>
      <c r="Q3432">
        <v>2E-3</v>
      </c>
      <c r="R3432">
        <v>0.875</v>
      </c>
      <c r="S3432" s="8">
        <v>171.5433605741149</v>
      </c>
    </row>
    <row r="3433" spans="1:19" x14ac:dyDescent="0.25">
      <c r="A3433" t="s">
        <v>13059</v>
      </c>
      <c r="B3433" t="s">
        <v>6683</v>
      </c>
      <c r="C3433" t="s">
        <v>9388</v>
      </c>
      <c r="D3433" t="s">
        <v>9383</v>
      </c>
      <c r="E3433" s="2">
        <v>45747</v>
      </c>
      <c r="F3433" s="2">
        <v>45777</v>
      </c>
      <c r="G3433" t="s">
        <v>6684</v>
      </c>
      <c r="H3433">
        <v>32.57</v>
      </c>
      <c r="I3433" s="4">
        <v>40.100103092783506</v>
      </c>
      <c r="J3433" t="s">
        <v>3</v>
      </c>
      <c r="K3433" t="s">
        <v>12</v>
      </c>
      <c r="L3433" s="6">
        <v>-0.18778263675184015</v>
      </c>
      <c r="M3433" s="7" t="s">
        <v>9481</v>
      </c>
      <c r="N3433" t="s">
        <v>9402</v>
      </c>
      <c r="O3433">
        <v>193.684</v>
      </c>
      <c r="P3433">
        <v>0.72699999999999998</v>
      </c>
      <c r="Q3433">
        <v>2E-3</v>
      </c>
      <c r="R3433">
        <v>0.72899999999999998</v>
      </c>
      <c r="S3433" s="8">
        <v>37.323076714398191</v>
      </c>
    </row>
    <row r="3434" spans="1:19" x14ac:dyDescent="0.25">
      <c r="A3434" t="s">
        <v>13060</v>
      </c>
      <c r="B3434" t="s">
        <v>6685</v>
      </c>
      <c r="C3434" t="s">
        <v>9388</v>
      </c>
      <c r="D3434" t="s">
        <v>9383</v>
      </c>
      <c r="E3434" s="2">
        <v>45747</v>
      </c>
      <c r="F3434" s="2">
        <v>45777</v>
      </c>
      <c r="G3434" t="s">
        <v>6686</v>
      </c>
      <c r="H3434">
        <v>182.59960000000001</v>
      </c>
      <c r="I3434" s="4">
        <v>212.12968672680415</v>
      </c>
      <c r="J3434" t="s">
        <v>3</v>
      </c>
      <c r="K3434" t="s">
        <v>12</v>
      </c>
      <c r="L3434" s="6">
        <v>-0.13920770441166541</v>
      </c>
      <c r="M3434" s="7" t="s">
        <v>9693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8">
        <v>162.90374250024203</v>
      </c>
    </row>
    <row r="3435" spans="1:19" x14ac:dyDescent="0.25">
      <c r="A3435" t="s">
        <v>13061</v>
      </c>
      <c r="B3435" t="s">
        <v>6687</v>
      </c>
      <c r="C3435" t="s">
        <v>9388</v>
      </c>
      <c r="D3435" t="s">
        <v>9383</v>
      </c>
      <c r="E3435" s="2">
        <v>45747</v>
      </c>
      <c r="F3435" s="2">
        <v>45777</v>
      </c>
      <c r="G3435" t="s">
        <v>6688</v>
      </c>
      <c r="H3435">
        <v>177.90039999999999</v>
      </c>
      <c r="I3435" s="4">
        <v>221.88237216494846</v>
      </c>
      <c r="J3435" t="s">
        <v>3</v>
      </c>
      <c r="K3435" t="s">
        <v>12</v>
      </c>
      <c r="L3435" s="6">
        <v>-0.19822202068514061</v>
      </c>
      <c r="M3435" s="7" t="s">
        <v>10104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8">
        <v>182.38167800585907</v>
      </c>
    </row>
    <row r="3436" spans="1:19" x14ac:dyDescent="0.25">
      <c r="A3436" t="s">
        <v>13062</v>
      </c>
      <c r="B3436" t="s">
        <v>6689</v>
      </c>
      <c r="C3436" t="s">
        <v>9388</v>
      </c>
      <c r="D3436" t="s">
        <v>9383</v>
      </c>
      <c r="E3436" s="2">
        <v>45747</v>
      </c>
      <c r="F3436" s="2">
        <v>45777</v>
      </c>
      <c r="G3436" t="s">
        <v>6690</v>
      </c>
      <c r="H3436">
        <v>172.6001</v>
      </c>
      <c r="I3436" s="4">
        <v>177.20878484848487</v>
      </c>
      <c r="J3436" t="s">
        <v>3</v>
      </c>
      <c r="K3436" t="s">
        <v>12</v>
      </c>
      <c r="L3436" s="6">
        <v>-2.6007090181366266E-2</v>
      </c>
      <c r="M3436" s="7" t="s">
        <v>9473</v>
      </c>
      <c r="N3436" t="s">
        <v>9400</v>
      </c>
      <c r="O3436">
        <v>175.08600000000001</v>
      </c>
      <c r="P3436">
        <v>0.63100000000000001</v>
      </c>
      <c r="Q3436">
        <v>0.152</v>
      </c>
      <c r="R3436">
        <v>0.78300000000000003</v>
      </c>
      <c r="S3436" s="8">
        <v>181.03787385005612</v>
      </c>
    </row>
    <row r="3437" spans="1:19" x14ac:dyDescent="0.25">
      <c r="A3437" t="s">
        <v>13063</v>
      </c>
      <c r="B3437" t="s">
        <v>6691</v>
      </c>
      <c r="C3437" t="s">
        <v>9388</v>
      </c>
      <c r="D3437" t="s">
        <v>9383</v>
      </c>
      <c r="E3437" s="2">
        <v>45747</v>
      </c>
      <c r="F3437" s="2">
        <v>45777</v>
      </c>
      <c r="G3437" t="s">
        <v>6692</v>
      </c>
      <c r="H3437">
        <v>213.5</v>
      </c>
      <c r="I3437" s="4">
        <v>214.54879090909091</v>
      </c>
      <c r="J3437" t="s">
        <v>3</v>
      </c>
      <c r="K3437" t="s">
        <v>12</v>
      </c>
      <c r="L3437" s="6">
        <v>-4.8883561853084734E-3</v>
      </c>
      <c r="M3437" s="7" t="s">
        <v>9569</v>
      </c>
      <c r="N3437" t="s">
        <v>9400</v>
      </c>
      <c r="O3437">
        <v>175.08600000000001</v>
      </c>
      <c r="P3437">
        <v>0.63100000000000001</v>
      </c>
      <c r="Q3437">
        <v>0.152</v>
      </c>
      <c r="R3437">
        <v>0.78300000000000003</v>
      </c>
      <c r="S3437" s="8">
        <v>186.77432814955904</v>
      </c>
    </row>
    <row r="3438" spans="1:19" x14ac:dyDescent="0.25">
      <c r="A3438" t="s">
        <v>13064</v>
      </c>
      <c r="B3438" t="s">
        <v>6693</v>
      </c>
      <c r="C3438" t="s">
        <v>9388</v>
      </c>
      <c r="D3438" t="s">
        <v>9383</v>
      </c>
      <c r="E3438" s="2">
        <v>45747</v>
      </c>
      <c r="F3438" s="2">
        <v>45777</v>
      </c>
      <c r="G3438" t="s">
        <v>6694</v>
      </c>
      <c r="H3438">
        <v>120.80029999999999</v>
      </c>
      <c r="I3438" s="4">
        <v>109.77353333333333</v>
      </c>
      <c r="J3438" t="s">
        <v>3</v>
      </c>
      <c r="K3438" t="s">
        <v>12</v>
      </c>
      <c r="L3438" s="6">
        <v>0.10045013886164411</v>
      </c>
      <c r="M3438" s="7" t="s">
        <v>9732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8">
        <v>99.412608515315355</v>
      </c>
    </row>
    <row r="3439" spans="1:19" x14ac:dyDescent="0.25">
      <c r="A3439" t="s">
        <v>13065</v>
      </c>
      <c r="B3439" t="s">
        <v>6695</v>
      </c>
      <c r="C3439" t="s">
        <v>9388</v>
      </c>
      <c r="D3439" t="s">
        <v>9383</v>
      </c>
      <c r="E3439" s="2">
        <v>45747</v>
      </c>
      <c r="F3439" s="2">
        <v>45777</v>
      </c>
      <c r="G3439" t="s">
        <v>6696</v>
      </c>
      <c r="H3439">
        <v>176.89359999999999</v>
      </c>
      <c r="I3439" s="4">
        <v>178.01026701030926</v>
      </c>
      <c r="J3439" t="s">
        <v>3</v>
      </c>
      <c r="K3439" t="s">
        <v>12</v>
      </c>
      <c r="L3439" s="6">
        <v>-6.2730483418947935E-3</v>
      </c>
      <c r="M3439" s="7" t="s">
        <v>9486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8">
        <v>218.70773873369379</v>
      </c>
    </row>
    <row r="3440" spans="1:19" x14ac:dyDescent="0.25">
      <c r="A3440" t="s">
        <v>13066</v>
      </c>
      <c r="B3440" t="s">
        <v>6697</v>
      </c>
      <c r="C3440" t="s">
        <v>9388</v>
      </c>
      <c r="D3440" t="s">
        <v>9383</v>
      </c>
      <c r="E3440" s="2">
        <v>45747</v>
      </c>
      <c r="F3440" s="2">
        <v>45777</v>
      </c>
      <c r="G3440" t="s">
        <v>6698</v>
      </c>
      <c r="H3440">
        <v>144.8218</v>
      </c>
      <c r="I3440" s="4">
        <v>230.52279537313436</v>
      </c>
      <c r="J3440" t="s">
        <v>3</v>
      </c>
      <c r="K3440" t="s">
        <v>12</v>
      </c>
      <c r="L3440" s="6">
        <v>-0.37176798604413486</v>
      </c>
      <c r="M3440" s="7" t="s">
        <v>9585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8">
        <v>178.94269532756763</v>
      </c>
    </row>
    <row r="3441" spans="1:19" x14ac:dyDescent="0.25">
      <c r="A3441" t="s">
        <v>13067</v>
      </c>
      <c r="B3441" t="s">
        <v>6699</v>
      </c>
      <c r="C3441" t="s">
        <v>9388</v>
      </c>
      <c r="D3441" t="s">
        <v>9383</v>
      </c>
      <c r="E3441" s="2">
        <v>45747</v>
      </c>
      <c r="F3441" s="2">
        <v>45777</v>
      </c>
      <c r="G3441" t="s">
        <v>6700</v>
      </c>
      <c r="H3441">
        <v>78.5</v>
      </c>
      <c r="I3441" s="4">
        <v>86.0030303030303</v>
      </c>
      <c r="J3441" t="s">
        <v>3</v>
      </c>
      <c r="K3441" t="s">
        <v>12</v>
      </c>
      <c r="L3441" s="6">
        <v>-8.7241464359959053E-2</v>
      </c>
      <c r="M3441" s="7" t="s">
        <v>9513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8">
        <v>122.96530500949616</v>
      </c>
    </row>
    <row r="3442" spans="1:19" x14ac:dyDescent="0.25">
      <c r="A3442" t="s">
        <v>13068</v>
      </c>
      <c r="B3442" t="s">
        <v>6701</v>
      </c>
      <c r="C3442" t="s">
        <v>9388</v>
      </c>
      <c r="D3442" t="s">
        <v>9383</v>
      </c>
      <c r="E3442" s="2">
        <v>45747</v>
      </c>
      <c r="F3442" s="2">
        <v>45777</v>
      </c>
      <c r="G3442" t="s">
        <v>6702</v>
      </c>
      <c r="H3442">
        <v>179.49119999999999</v>
      </c>
      <c r="I3442" s="4">
        <v>186.68493131313133</v>
      </c>
      <c r="J3442" t="s">
        <v>3</v>
      </c>
      <c r="K3442" t="s">
        <v>12</v>
      </c>
      <c r="L3442" s="6">
        <v>-3.8534075902811438E-2</v>
      </c>
      <c r="M3442" s="7" t="s">
        <v>9475</v>
      </c>
      <c r="N3442" t="s">
        <v>9403</v>
      </c>
      <c r="O3442">
        <v>275.49599999999998</v>
      </c>
      <c r="P3442">
        <v>1.026</v>
      </c>
      <c r="Q3442">
        <v>3.0000000000000001E-3</v>
      </c>
      <c r="R3442">
        <v>1.0289999999999999</v>
      </c>
      <c r="S3442" s="8">
        <v>155.36109981928354</v>
      </c>
    </row>
    <row r="3443" spans="1:19" x14ac:dyDescent="0.25">
      <c r="A3443" t="s">
        <v>13069</v>
      </c>
      <c r="B3443" t="s">
        <v>6703</v>
      </c>
      <c r="C3443" t="s">
        <v>9388</v>
      </c>
      <c r="D3443" t="s">
        <v>9383</v>
      </c>
      <c r="E3443" s="2">
        <v>45747</v>
      </c>
      <c r="F3443" s="2">
        <v>45777</v>
      </c>
      <c r="G3443" t="s">
        <v>6704</v>
      </c>
      <c r="H3443">
        <v>366.14499999999998</v>
      </c>
      <c r="I3443" s="4">
        <v>372.01546391752578</v>
      </c>
      <c r="J3443" t="s">
        <v>3</v>
      </c>
      <c r="K3443" t="s">
        <v>12</v>
      </c>
      <c r="L3443" s="6">
        <v>-1.5780161006498483E-2</v>
      </c>
      <c r="M3443" s="7" t="s">
        <v>9532</v>
      </c>
      <c r="N3443" t="s">
        <v>9403</v>
      </c>
      <c r="O3443">
        <v>275.49599999999998</v>
      </c>
      <c r="P3443">
        <v>1.026</v>
      </c>
      <c r="Q3443">
        <v>3.0000000000000001E-3</v>
      </c>
      <c r="R3443">
        <v>1.0289999999999999</v>
      </c>
      <c r="S3443" s="8">
        <v>347.52509409910601</v>
      </c>
    </row>
    <row r="3444" spans="1:19" x14ac:dyDescent="0.25">
      <c r="A3444" t="s">
        <v>13070</v>
      </c>
      <c r="B3444" t="s">
        <v>6705</v>
      </c>
      <c r="C3444" t="s">
        <v>9388</v>
      </c>
      <c r="D3444" t="s">
        <v>9383</v>
      </c>
      <c r="E3444" s="2">
        <v>45747</v>
      </c>
      <c r="F3444" s="2">
        <v>45777</v>
      </c>
      <c r="G3444" t="s">
        <v>6706</v>
      </c>
      <c r="H3444">
        <v>222.39940000000001</v>
      </c>
      <c r="I3444" s="4">
        <v>226.67948350515465</v>
      </c>
      <c r="J3444" t="s">
        <v>3</v>
      </c>
      <c r="K3444" t="s">
        <v>12</v>
      </c>
      <c r="L3444" s="6">
        <v>-1.8881653685510091E-2</v>
      </c>
      <c r="M3444" s="7" t="s">
        <v>9532</v>
      </c>
      <c r="N3444" t="s">
        <v>9403</v>
      </c>
      <c r="O3444">
        <v>275.49599999999998</v>
      </c>
      <c r="P3444">
        <v>1.026</v>
      </c>
      <c r="Q3444">
        <v>3.0000000000000001E-3</v>
      </c>
      <c r="R3444">
        <v>1.0289999999999999</v>
      </c>
      <c r="S3444" s="8">
        <v>155.50559488979997</v>
      </c>
    </row>
    <row r="3445" spans="1:19" x14ac:dyDescent="0.25">
      <c r="A3445" t="s">
        <v>13071</v>
      </c>
      <c r="B3445" t="s">
        <v>6707</v>
      </c>
      <c r="C3445" t="s">
        <v>9388</v>
      </c>
      <c r="D3445" t="s">
        <v>9383</v>
      </c>
      <c r="E3445" s="2">
        <v>45747</v>
      </c>
      <c r="F3445" s="2">
        <v>45777</v>
      </c>
      <c r="G3445" t="s">
        <v>6708</v>
      </c>
      <c r="H3445">
        <v>457.0351</v>
      </c>
      <c r="I3445" s="4">
        <v>665.36807281045753</v>
      </c>
      <c r="J3445" t="s">
        <v>3</v>
      </c>
      <c r="K3445" t="s">
        <v>12</v>
      </c>
      <c r="L3445" s="6">
        <v>-0.31310936205651851</v>
      </c>
      <c r="M3445" s="7" t="s">
        <v>9549</v>
      </c>
      <c r="N3445" t="s">
        <v>9403</v>
      </c>
      <c r="O3445">
        <v>275.49599999999998</v>
      </c>
      <c r="P3445">
        <v>1.026</v>
      </c>
      <c r="Q3445">
        <v>3.0000000000000001E-3</v>
      </c>
      <c r="R3445">
        <v>1.0289999999999999</v>
      </c>
      <c r="S3445" s="8">
        <v>347.52509409910601</v>
      </c>
    </row>
    <row r="3446" spans="1:19" x14ac:dyDescent="0.25">
      <c r="A3446" t="s">
        <v>13072</v>
      </c>
      <c r="B3446" t="s">
        <v>6709</v>
      </c>
      <c r="C3446" t="s">
        <v>9388</v>
      </c>
      <c r="D3446" t="s">
        <v>9383</v>
      </c>
      <c r="E3446" s="2">
        <v>45747</v>
      </c>
      <c r="F3446" s="2">
        <v>45777</v>
      </c>
      <c r="G3446" t="s">
        <v>6710</v>
      </c>
      <c r="H3446">
        <v>20.061</v>
      </c>
      <c r="I3446" s="4">
        <v>28.382381443298971</v>
      </c>
      <c r="J3446" t="s">
        <v>3</v>
      </c>
      <c r="K3446" t="s">
        <v>1</v>
      </c>
      <c r="L3446" s="6">
        <v>-0.29318827456121144</v>
      </c>
      <c r="M3446" s="7" t="s">
        <v>9929</v>
      </c>
      <c r="N3446" t="s">
        <v>9405</v>
      </c>
      <c r="O3446">
        <v>233.39099999999999</v>
      </c>
      <c r="P3446">
        <v>0.873</v>
      </c>
      <c r="Q3446">
        <v>2E-3</v>
      </c>
      <c r="R3446">
        <v>0.875</v>
      </c>
      <c r="S3446" s="8">
        <v>34.83776150151531</v>
      </c>
    </row>
    <row r="3447" spans="1:19" x14ac:dyDescent="0.25">
      <c r="A3447" t="s">
        <v>13073</v>
      </c>
      <c r="B3447" t="s">
        <v>6711</v>
      </c>
      <c r="C3447" t="s">
        <v>9388</v>
      </c>
      <c r="D3447" t="s">
        <v>9383</v>
      </c>
      <c r="E3447" s="2">
        <v>45747</v>
      </c>
      <c r="F3447" s="2">
        <v>45777</v>
      </c>
      <c r="G3447" t="s">
        <v>6712</v>
      </c>
      <c r="H3447">
        <v>95.325199999999995</v>
      </c>
      <c r="I3447" s="4">
        <v>94.24799999999999</v>
      </c>
      <c r="J3447" t="s">
        <v>3</v>
      </c>
      <c r="K3447" t="s">
        <v>12</v>
      </c>
      <c r="L3447" s="6">
        <v>1.1429420252949685E-2</v>
      </c>
      <c r="M3447" s="7" t="s">
        <v>9492</v>
      </c>
      <c r="N3447" t="s">
        <v>9405</v>
      </c>
      <c r="O3447">
        <v>233.39099999999999</v>
      </c>
      <c r="P3447">
        <v>0.873</v>
      </c>
      <c r="Q3447">
        <v>2E-3</v>
      </c>
      <c r="R3447">
        <v>0.875</v>
      </c>
      <c r="S3447" s="8">
        <v>62.50856750541486</v>
      </c>
    </row>
    <row r="3448" spans="1:19" x14ac:dyDescent="0.25">
      <c r="A3448" t="s">
        <v>13074</v>
      </c>
      <c r="B3448" t="s">
        <v>6713</v>
      </c>
      <c r="C3448" t="s">
        <v>9388</v>
      </c>
      <c r="D3448" t="s">
        <v>9383</v>
      </c>
      <c r="E3448" s="2">
        <v>45747</v>
      </c>
      <c r="F3448" s="2">
        <v>45777</v>
      </c>
      <c r="G3448" t="s">
        <v>6714</v>
      </c>
      <c r="H3448">
        <v>40.6</v>
      </c>
      <c r="I3448" s="4">
        <v>38.477421649484533</v>
      </c>
      <c r="J3448" t="s">
        <v>3</v>
      </c>
      <c r="K3448" t="s">
        <v>12</v>
      </c>
      <c r="L3448" s="6">
        <v>5.5164256322874028E-2</v>
      </c>
      <c r="M3448" s="7" t="s">
        <v>9534</v>
      </c>
      <c r="N3448" t="s">
        <v>9405</v>
      </c>
      <c r="O3448">
        <v>233.39099999999999</v>
      </c>
      <c r="P3448">
        <v>0.873</v>
      </c>
      <c r="Q3448">
        <v>2E-3</v>
      </c>
      <c r="R3448">
        <v>0.875</v>
      </c>
      <c r="S3448" s="8">
        <v>48.79598531340406</v>
      </c>
    </row>
    <row r="3449" spans="1:19" x14ac:dyDescent="0.25">
      <c r="A3449" t="s">
        <v>13075</v>
      </c>
      <c r="B3449" t="s">
        <v>6715</v>
      </c>
      <c r="C3449" t="s">
        <v>9388</v>
      </c>
      <c r="D3449" t="s">
        <v>9383</v>
      </c>
      <c r="E3449" s="2">
        <v>45747</v>
      </c>
      <c r="F3449" s="2">
        <v>45777</v>
      </c>
      <c r="G3449" t="s">
        <v>6716</v>
      </c>
      <c r="H3449">
        <v>44.6</v>
      </c>
      <c r="I3449" s="4">
        <v>45.603030303030309</v>
      </c>
      <c r="J3449" t="s">
        <v>3</v>
      </c>
      <c r="K3449" t="s">
        <v>12</v>
      </c>
      <c r="L3449" s="6">
        <v>-2.199481693135763E-2</v>
      </c>
      <c r="M3449" s="7" t="s">
        <v>9532</v>
      </c>
      <c r="N3449" t="s">
        <v>9405</v>
      </c>
      <c r="O3449">
        <v>233.39099999999999</v>
      </c>
      <c r="P3449">
        <v>0.873</v>
      </c>
      <c r="Q3449">
        <v>2E-3</v>
      </c>
      <c r="R3449">
        <v>0.875</v>
      </c>
      <c r="S3449" s="8">
        <v>34.389826782914319</v>
      </c>
    </row>
    <row r="3450" spans="1:19" x14ac:dyDescent="0.25">
      <c r="A3450" t="s">
        <v>13076</v>
      </c>
      <c r="B3450" t="s">
        <v>6717</v>
      </c>
      <c r="C3450" t="s">
        <v>9388</v>
      </c>
      <c r="D3450" t="s">
        <v>9383</v>
      </c>
      <c r="E3450" s="2">
        <v>45747</v>
      </c>
      <c r="F3450" s="2">
        <v>45777</v>
      </c>
      <c r="G3450" t="s">
        <v>6718</v>
      </c>
      <c r="H3450">
        <v>433.79880000000003</v>
      </c>
      <c r="I3450" s="4">
        <v>461.11525979381446</v>
      </c>
      <c r="J3450" t="s">
        <v>3</v>
      </c>
      <c r="K3450" t="s">
        <v>12</v>
      </c>
      <c r="L3450" s="6">
        <v>-5.9239982224897236E-2</v>
      </c>
      <c r="M3450" s="7" t="s">
        <v>9573</v>
      </c>
      <c r="N3450" t="s">
        <v>9400</v>
      </c>
      <c r="O3450">
        <v>175.08600000000001</v>
      </c>
      <c r="P3450">
        <v>0.63100000000000001</v>
      </c>
      <c r="Q3450">
        <v>0.152</v>
      </c>
      <c r="R3450">
        <v>0.78300000000000003</v>
      </c>
      <c r="S3450" s="8">
        <v>363.24615777129543</v>
      </c>
    </row>
    <row r="3451" spans="1:19" x14ac:dyDescent="0.25">
      <c r="A3451" t="s">
        <v>13077</v>
      </c>
      <c r="B3451" t="s">
        <v>6719</v>
      </c>
      <c r="C3451" t="s">
        <v>9388</v>
      </c>
      <c r="D3451" t="s">
        <v>9383</v>
      </c>
      <c r="E3451" s="2">
        <v>45747</v>
      </c>
      <c r="F3451" s="2">
        <v>45777</v>
      </c>
      <c r="G3451" t="s">
        <v>6720</v>
      </c>
      <c r="H3451">
        <v>296.40039999999999</v>
      </c>
      <c r="I3451" s="4">
        <v>303.12371134020617</v>
      </c>
      <c r="J3451" t="s">
        <v>3</v>
      </c>
      <c r="K3451" t="s">
        <v>12</v>
      </c>
      <c r="L3451" s="6">
        <v>-2.2180090466959124E-2</v>
      </c>
      <c r="M3451" s="7" t="s">
        <v>9532</v>
      </c>
      <c r="N3451" t="s">
        <v>9400</v>
      </c>
      <c r="O3451">
        <v>175.08600000000001</v>
      </c>
      <c r="P3451">
        <v>0.63100000000000001</v>
      </c>
      <c r="Q3451">
        <v>0.152</v>
      </c>
      <c r="R3451">
        <v>0.78300000000000003</v>
      </c>
      <c r="S3451" s="8">
        <v>217.37838408494247</v>
      </c>
    </row>
    <row r="3452" spans="1:19" x14ac:dyDescent="0.25">
      <c r="A3452" t="s">
        <v>13078</v>
      </c>
      <c r="B3452" t="s">
        <v>6721</v>
      </c>
      <c r="C3452" t="s">
        <v>9388</v>
      </c>
      <c r="D3452" t="s">
        <v>9383</v>
      </c>
      <c r="E3452" s="2">
        <v>45747</v>
      </c>
      <c r="F3452" s="2">
        <v>45777</v>
      </c>
      <c r="G3452" t="s">
        <v>6722</v>
      </c>
      <c r="H3452">
        <v>179.07570000000001</v>
      </c>
      <c r="I3452" s="4">
        <v>189.31684848484849</v>
      </c>
      <c r="J3452" t="s">
        <v>3</v>
      </c>
      <c r="K3452" t="s">
        <v>12</v>
      </c>
      <c r="L3452" s="6">
        <v>-5.409528294396948E-2</v>
      </c>
      <c r="M3452" s="7" t="s">
        <v>9464</v>
      </c>
      <c r="N3452" t="s">
        <v>9401</v>
      </c>
      <c r="O3452">
        <v>266.77199999999999</v>
      </c>
      <c r="P3452">
        <v>0.98799999999999999</v>
      </c>
      <c r="Q3452">
        <v>0</v>
      </c>
      <c r="R3452">
        <v>0.98799999999999999</v>
      </c>
      <c r="S3452" s="8">
        <v>122.22838014986229</v>
      </c>
    </row>
    <row r="3453" spans="1:19" x14ac:dyDescent="0.25">
      <c r="A3453" t="s">
        <v>13079</v>
      </c>
      <c r="B3453" t="s">
        <v>6723</v>
      </c>
      <c r="C3453" t="s">
        <v>9388</v>
      </c>
      <c r="D3453" t="s">
        <v>9383</v>
      </c>
      <c r="E3453" s="2">
        <v>45747</v>
      </c>
      <c r="F3453" s="2">
        <v>45777</v>
      </c>
      <c r="G3453" t="s">
        <v>6724</v>
      </c>
      <c r="H3453">
        <v>195.1</v>
      </c>
      <c r="I3453" s="4">
        <v>250.25594771241828</v>
      </c>
      <c r="J3453" t="s">
        <v>3</v>
      </c>
      <c r="K3453" t="s">
        <v>12</v>
      </c>
      <c r="L3453" s="6">
        <v>-0.22039814924119505</v>
      </c>
      <c r="M3453" s="7" t="s">
        <v>9832</v>
      </c>
      <c r="N3453" t="s">
        <v>9401</v>
      </c>
      <c r="O3453">
        <v>266.77199999999999</v>
      </c>
      <c r="P3453">
        <v>0.98799999999999999</v>
      </c>
      <c r="Q3453">
        <v>0</v>
      </c>
      <c r="R3453">
        <v>0.98799999999999999</v>
      </c>
      <c r="S3453" s="8">
        <v>186.77432814955904</v>
      </c>
    </row>
    <row r="3454" spans="1:19" x14ac:dyDescent="0.25">
      <c r="A3454" t="s">
        <v>13080</v>
      </c>
      <c r="B3454" t="s">
        <v>6725</v>
      </c>
      <c r="C3454" t="s">
        <v>9388</v>
      </c>
      <c r="D3454" t="s">
        <v>9383</v>
      </c>
      <c r="E3454" s="2">
        <v>45747</v>
      </c>
      <c r="F3454" s="2">
        <v>45777</v>
      </c>
      <c r="G3454" t="s">
        <v>6726</v>
      </c>
      <c r="H3454">
        <v>141.6001</v>
      </c>
      <c r="I3454" s="4">
        <v>161.90575454545456</v>
      </c>
      <c r="J3454" t="s">
        <v>3</v>
      </c>
      <c r="K3454" t="s">
        <v>12</v>
      </c>
      <c r="L3454" s="6">
        <v>-0.12541650914423674</v>
      </c>
      <c r="M3454" s="7" t="s">
        <v>9468</v>
      </c>
      <c r="N3454" t="s">
        <v>9404</v>
      </c>
      <c r="O3454">
        <v>355.73599999999999</v>
      </c>
      <c r="P3454">
        <v>1.337</v>
      </c>
      <c r="Q3454">
        <v>0.01</v>
      </c>
      <c r="R3454">
        <v>1.347</v>
      </c>
      <c r="S3454" s="8">
        <v>121.7804454312613</v>
      </c>
    </row>
    <row r="3455" spans="1:19" x14ac:dyDescent="0.25">
      <c r="A3455" t="s">
        <v>13081</v>
      </c>
      <c r="B3455" t="s">
        <v>6727</v>
      </c>
      <c r="C3455" t="s">
        <v>9388</v>
      </c>
      <c r="D3455" t="s">
        <v>9383</v>
      </c>
      <c r="E3455" s="2">
        <v>45747</v>
      </c>
      <c r="F3455" s="2">
        <v>45777</v>
      </c>
      <c r="G3455" t="s">
        <v>6728</v>
      </c>
      <c r="H3455">
        <v>121.1</v>
      </c>
      <c r="I3455" s="4">
        <v>114.41134020618557</v>
      </c>
      <c r="J3455" t="s">
        <v>3</v>
      </c>
      <c r="K3455" t="s">
        <v>12</v>
      </c>
      <c r="L3455" s="6">
        <v>5.8461510736265376E-2</v>
      </c>
      <c r="M3455" s="7" t="s">
        <v>9534</v>
      </c>
      <c r="N3455" t="s">
        <v>9404</v>
      </c>
      <c r="O3455">
        <v>355.73599999999999</v>
      </c>
      <c r="P3455">
        <v>1.337</v>
      </c>
      <c r="Q3455">
        <v>0.01</v>
      </c>
      <c r="R3455">
        <v>1.347</v>
      </c>
      <c r="S3455" s="8">
        <v>126.91002043459517</v>
      </c>
    </row>
    <row r="3456" spans="1:19" x14ac:dyDescent="0.25">
      <c r="A3456" t="s">
        <v>13082</v>
      </c>
      <c r="B3456" t="s">
        <v>6729</v>
      </c>
      <c r="C3456" t="s">
        <v>9388</v>
      </c>
      <c r="D3456" t="s">
        <v>9383</v>
      </c>
      <c r="E3456" s="2">
        <v>45747</v>
      </c>
      <c r="F3456" s="2">
        <v>45777</v>
      </c>
      <c r="G3456" t="s">
        <v>6730</v>
      </c>
      <c r="H3456">
        <v>82.900099999999995</v>
      </c>
      <c r="I3456" s="4">
        <v>88.691752577319591</v>
      </c>
      <c r="J3456" t="s">
        <v>3</v>
      </c>
      <c r="K3456" t="s">
        <v>12</v>
      </c>
      <c r="L3456" s="6">
        <v>-6.5300914786530551E-2</v>
      </c>
      <c r="M3456" s="7" t="s">
        <v>9555</v>
      </c>
      <c r="N3456" t="s">
        <v>9405</v>
      </c>
      <c r="O3456">
        <v>233.39099999999999</v>
      </c>
      <c r="P3456">
        <v>0.873</v>
      </c>
      <c r="Q3456">
        <v>2E-3</v>
      </c>
      <c r="R3456">
        <v>0.875</v>
      </c>
      <c r="S3456" s="8">
        <v>82.492235757839438</v>
      </c>
    </row>
    <row r="3457" spans="1:19" x14ac:dyDescent="0.25">
      <c r="A3457" t="s">
        <v>13083</v>
      </c>
      <c r="B3457" t="s">
        <v>6731</v>
      </c>
      <c r="C3457" t="s">
        <v>9389</v>
      </c>
      <c r="D3457" t="s">
        <v>9383</v>
      </c>
      <c r="E3457" s="2">
        <v>45747</v>
      </c>
      <c r="F3457" s="2">
        <v>45777</v>
      </c>
      <c r="G3457" t="s">
        <v>6732</v>
      </c>
      <c r="H3457">
        <v>14.741</v>
      </c>
      <c r="I3457" s="4">
        <v>12.579123711340205</v>
      </c>
      <c r="J3457" t="s">
        <v>3</v>
      </c>
      <c r="K3457" t="s">
        <v>12</v>
      </c>
      <c r="L3457" s="6">
        <v>0.17186223287643165</v>
      </c>
      <c r="M3457" s="7" t="s">
        <v>9874</v>
      </c>
      <c r="N3457" t="s">
        <v>9403</v>
      </c>
      <c r="O3457">
        <v>275.49599999999998</v>
      </c>
      <c r="P3457">
        <v>1.026</v>
      </c>
      <c r="Q3457">
        <v>3.0000000000000001E-3</v>
      </c>
      <c r="R3457">
        <v>1.0289999999999999</v>
      </c>
      <c r="S3457" s="8">
        <v>12.656979743089543</v>
      </c>
    </row>
    <row r="3458" spans="1:19" x14ac:dyDescent="0.25">
      <c r="A3458" t="s">
        <v>13084</v>
      </c>
      <c r="B3458" t="s">
        <v>6733</v>
      </c>
      <c r="C3458" t="s">
        <v>9389</v>
      </c>
      <c r="D3458" t="s">
        <v>9383</v>
      </c>
      <c r="E3458" s="2">
        <v>45747</v>
      </c>
      <c r="F3458" s="2">
        <v>45777</v>
      </c>
      <c r="G3458" t="s">
        <v>6734</v>
      </c>
      <c r="H3458">
        <v>14.81</v>
      </c>
      <c r="I3458" s="4">
        <v>15.86041237113402</v>
      </c>
      <c r="J3458" t="s">
        <v>3</v>
      </c>
      <c r="K3458" t="s">
        <v>12</v>
      </c>
      <c r="L3458" s="6">
        <v>-6.6228566228566099E-2</v>
      </c>
      <c r="M3458" s="7" t="s">
        <v>9555</v>
      </c>
      <c r="N3458" t="s">
        <v>9403</v>
      </c>
      <c r="O3458">
        <v>275.49599999999998</v>
      </c>
      <c r="P3458">
        <v>1.026</v>
      </c>
      <c r="Q3458">
        <v>3.0000000000000001E-3</v>
      </c>
      <c r="R3458">
        <v>1.0289999999999999</v>
      </c>
      <c r="S3458" s="8">
        <v>10.44678811423584</v>
      </c>
    </row>
    <row r="3459" spans="1:19" x14ac:dyDescent="0.25">
      <c r="A3459" t="s">
        <v>13085</v>
      </c>
      <c r="B3459" t="s">
        <v>6735</v>
      </c>
      <c r="C3459" t="s">
        <v>9389</v>
      </c>
      <c r="D3459" t="s">
        <v>9383</v>
      </c>
      <c r="E3459" s="2">
        <v>45747</v>
      </c>
      <c r="F3459" s="2">
        <v>45777</v>
      </c>
      <c r="G3459" t="s">
        <v>6736</v>
      </c>
      <c r="H3459">
        <v>21.870100000000001</v>
      </c>
      <c r="I3459" s="4">
        <v>22.942654639175259</v>
      </c>
      <c r="J3459" t="s">
        <v>3</v>
      </c>
      <c r="K3459" t="s">
        <v>12</v>
      </c>
      <c r="L3459" s="6">
        <v>-4.6749369505996063E-2</v>
      </c>
      <c r="M3459" s="7" t="s">
        <v>9464</v>
      </c>
      <c r="N3459" t="s">
        <v>9403</v>
      </c>
      <c r="O3459">
        <v>275.49599999999998</v>
      </c>
      <c r="P3459">
        <v>1.026</v>
      </c>
      <c r="Q3459">
        <v>3.0000000000000001E-3</v>
      </c>
      <c r="R3459">
        <v>1.0289999999999999</v>
      </c>
      <c r="S3459" s="8">
        <v>8.9478346220028797</v>
      </c>
    </row>
    <row r="3460" spans="1:19" x14ac:dyDescent="0.25">
      <c r="A3460" t="s">
        <v>13086</v>
      </c>
      <c r="B3460" t="s">
        <v>6737</v>
      </c>
      <c r="C3460" t="s">
        <v>9388</v>
      </c>
      <c r="D3460" t="s">
        <v>9383</v>
      </c>
      <c r="E3460" s="2">
        <v>45747</v>
      </c>
      <c r="F3460" s="2">
        <v>45777</v>
      </c>
      <c r="G3460" t="s">
        <v>6738</v>
      </c>
      <c r="H3460">
        <v>88.2</v>
      </c>
      <c r="I3460" s="4">
        <v>92.059793814432993</v>
      </c>
      <c r="J3460" t="s">
        <v>3</v>
      </c>
      <c r="K3460" t="s">
        <v>12</v>
      </c>
      <c r="L3460" s="6">
        <v>-4.1927030840556379E-2</v>
      </c>
      <c r="M3460" s="7" t="s">
        <v>9475</v>
      </c>
      <c r="N3460" t="s">
        <v>9401</v>
      </c>
      <c r="O3460">
        <v>266.77199999999999</v>
      </c>
      <c r="P3460">
        <v>0.98799999999999999</v>
      </c>
      <c r="Q3460">
        <v>0</v>
      </c>
      <c r="R3460">
        <v>0.98799999999999999</v>
      </c>
      <c r="S3460" s="8">
        <v>120.36439374020013</v>
      </c>
    </row>
    <row r="3461" spans="1:19" x14ac:dyDescent="0.25">
      <c r="A3461" t="s">
        <v>13087</v>
      </c>
      <c r="B3461" t="s">
        <v>6739</v>
      </c>
      <c r="C3461" t="s">
        <v>9388</v>
      </c>
      <c r="D3461" t="s">
        <v>9383</v>
      </c>
      <c r="E3461" s="2">
        <v>45747</v>
      </c>
      <c r="F3461" s="2">
        <v>45777</v>
      </c>
      <c r="G3461" t="s">
        <v>6740</v>
      </c>
      <c r="H3461">
        <v>90.5</v>
      </c>
      <c r="I3461" s="4">
        <v>92.022222222222226</v>
      </c>
      <c r="J3461" t="s">
        <v>3</v>
      </c>
      <c r="K3461" t="s">
        <v>12</v>
      </c>
      <c r="L3461" s="6">
        <v>-1.6541898092248264E-2</v>
      </c>
      <c r="M3461" s="7" t="s">
        <v>9532</v>
      </c>
      <c r="N3461" t="s">
        <v>9401</v>
      </c>
      <c r="O3461">
        <v>266.77199999999999</v>
      </c>
      <c r="P3461">
        <v>0.98799999999999999</v>
      </c>
      <c r="Q3461">
        <v>0</v>
      </c>
      <c r="R3461">
        <v>0.98799999999999999</v>
      </c>
      <c r="S3461" s="8">
        <v>120.53778782481986</v>
      </c>
    </row>
    <row r="3462" spans="1:19" x14ac:dyDescent="0.25">
      <c r="A3462" t="s">
        <v>13088</v>
      </c>
      <c r="B3462" t="s">
        <v>6741</v>
      </c>
      <c r="C3462" t="s">
        <v>9388</v>
      </c>
      <c r="D3462" t="s">
        <v>9383</v>
      </c>
      <c r="E3462" s="2">
        <v>45747</v>
      </c>
      <c r="F3462" s="2">
        <v>45777</v>
      </c>
      <c r="G3462" t="s">
        <v>6742</v>
      </c>
      <c r="H3462">
        <v>129.80000000000001</v>
      </c>
      <c r="I3462" s="4">
        <v>130.76067118226604</v>
      </c>
      <c r="J3462" t="s">
        <v>3</v>
      </c>
      <c r="K3462" t="s">
        <v>12</v>
      </c>
      <c r="L3462" s="6">
        <v>-7.3467899298784722E-3</v>
      </c>
      <c r="M3462" s="7" t="s">
        <v>9486</v>
      </c>
      <c r="N3462" t="s">
        <v>9402</v>
      </c>
      <c r="O3462">
        <v>193.684</v>
      </c>
      <c r="P3462">
        <v>0.72699999999999998</v>
      </c>
      <c r="Q3462">
        <v>2E-3</v>
      </c>
      <c r="R3462">
        <v>0.72899999999999998</v>
      </c>
      <c r="S3462" s="8">
        <v>137.94944382205171</v>
      </c>
    </row>
    <row r="3463" spans="1:19" x14ac:dyDescent="0.25">
      <c r="A3463" t="s">
        <v>13089</v>
      </c>
      <c r="B3463" t="s">
        <v>6743</v>
      </c>
      <c r="C3463" t="s">
        <v>9388</v>
      </c>
      <c r="D3463" t="s">
        <v>9383</v>
      </c>
      <c r="E3463" s="2">
        <v>45747</v>
      </c>
      <c r="F3463" s="2">
        <v>45777</v>
      </c>
      <c r="G3463" t="s">
        <v>6744</v>
      </c>
      <c r="H3463">
        <v>120.6</v>
      </c>
      <c r="I3463" s="4">
        <v>141.46432860824746</v>
      </c>
      <c r="J3463" t="s">
        <v>3</v>
      </c>
      <c r="K3463" t="s">
        <v>12</v>
      </c>
      <c r="L3463" s="6">
        <v>-0.14748826657231995</v>
      </c>
      <c r="M3463" s="7" t="s">
        <v>10090</v>
      </c>
      <c r="N3463" t="s">
        <v>9402</v>
      </c>
      <c r="O3463">
        <v>193.684</v>
      </c>
      <c r="P3463">
        <v>0.72699999999999998</v>
      </c>
      <c r="Q3463">
        <v>2E-3</v>
      </c>
      <c r="R3463">
        <v>0.72899999999999998</v>
      </c>
      <c r="S3463" s="8">
        <v>138.06503987846486</v>
      </c>
    </row>
    <row r="3464" spans="1:19" x14ac:dyDescent="0.25">
      <c r="A3464" t="s">
        <v>13090</v>
      </c>
      <c r="B3464" t="s">
        <v>6745</v>
      </c>
      <c r="C3464" t="s">
        <v>9388</v>
      </c>
      <c r="D3464" t="s">
        <v>9383</v>
      </c>
      <c r="E3464" s="2">
        <v>45747</v>
      </c>
      <c r="F3464" s="2">
        <v>45777</v>
      </c>
      <c r="G3464" t="s">
        <v>6746</v>
      </c>
      <c r="H3464">
        <v>155.30000000000001</v>
      </c>
      <c r="I3464" s="4">
        <v>196.62769394329896</v>
      </c>
      <c r="J3464" t="s">
        <v>3</v>
      </c>
      <c r="K3464" t="s">
        <v>12</v>
      </c>
      <c r="L3464" s="6">
        <v>-0.21018246776172089</v>
      </c>
      <c r="M3464" s="7" t="s">
        <v>10138</v>
      </c>
      <c r="N3464" t="s">
        <v>9402</v>
      </c>
      <c r="O3464">
        <v>193.684</v>
      </c>
      <c r="P3464">
        <v>0.72699999999999998</v>
      </c>
      <c r="Q3464">
        <v>2E-3</v>
      </c>
      <c r="R3464">
        <v>0.72899999999999998</v>
      </c>
      <c r="S3464" s="8">
        <v>138.55632311822077</v>
      </c>
    </row>
    <row r="3465" spans="1:19" x14ac:dyDescent="0.25">
      <c r="A3465" t="s">
        <v>13090</v>
      </c>
      <c r="B3465" t="s">
        <v>6745</v>
      </c>
      <c r="C3465" t="s">
        <v>9388</v>
      </c>
      <c r="D3465" t="s">
        <v>9383</v>
      </c>
      <c r="E3465" s="2">
        <v>45747</v>
      </c>
      <c r="F3465" s="2">
        <v>45777</v>
      </c>
      <c r="G3465" t="s">
        <v>6746</v>
      </c>
      <c r="H3465">
        <v>155.30000000000001</v>
      </c>
      <c r="I3465" s="4">
        <v>172.07639072164949</v>
      </c>
      <c r="J3465" t="s">
        <v>3</v>
      </c>
      <c r="K3465" t="s">
        <v>12</v>
      </c>
      <c r="L3465" s="6">
        <v>-9.7493855207521962E-2</v>
      </c>
      <c r="M3465" s="7" t="s">
        <v>9462</v>
      </c>
      <c r="N3465" t="s">
        <v>9402</v>
      </c>
      <c r="O3465">
        <v>193.684</v>
      </c>
      <c r="P3465">
        <v>0.72699999999999998</v>
      </c>
      <c r="Q3465">
        <v>2E-3</v>
      </c>
      <c r="R3465">
        <v>0.72899999999999998</v>
      </c>
      <c r="S3465" s="8">
        <v>138.55632311822077</v>
      </c>
    </row>
    <row r="3466" spans="1:19" x14ac:dyDescent="0.25">
      <c r="A3466" t="s">
        <v>13091</v>
      </c>
      <c r="B3466" t="s">
        <v>6747</v>
      </c>
      <c r="C3466" t="s">
        <v>9388</v>
      </c>
      <c r="D3466" t="s">
        <v>9383</v>
      </c>
      <c r="E3466" s="2">
        <v>45747</v>
      </c>
      <c r="F3466" s="2">
        <v>45777</v>
      </c>
      <c r="G3466" t="s">
        <v>6748</v>
      </c>
      <c r="H3466">
        <v>135.20009999999999</v>
      </c>
      <c r="I3466" s="4">
        <v>136.66072268041236</v>
      </c>
      <c r="J3466" t="s">
        <v>3</v>
      </c>
      <c r="K3466" t="s">
        <v>12</v>
      </c>
      <c r="L3466" s="6">
        <v>-1.0687947873860626E-2</v>
      </c>
      <c r="M3466" s="7" t="s">
        <v>9486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8">
        <v>120.55223733187151</v>
      </c>
    </row>
    <row r="3467" spans="1:19" x14ac:dyDescent="0.25">
      <c r="A3467" t="s">
        <v>13091</v>
      </c>
      <c r="B3467" t="s">
        <v>6747</v>
      </c>
      <c r="C3467" t="s">
        <v>9388</v>
      </c>
      <c r="D3467" t="s">
        <v>9383</v>
      </c>
      <c r="E3467" s="2">
        <v>45747</v>
      </c>
      <c r="F3467" s="2">
        <v>45777</v>
      </c>
      <c r="G3467" t="s">
        <v>6748</v>
      </c>
      <c r="H3467">
        <v>135.20009999999999</v>
      </c>
      <c r="I3467" s="4">
        <v>136.60494848484848</v>
      </c>
      <c r="J3467" t="s">
        <v>3</v>
      </c>
      <c r="K3467" t="s">
        <v>12</v>
      </c>
      <c r="L3467" s="6">
        <v>-1.0284023385904728E-2</v>
      </c>
      <c r="M3467" s="7" t="s">
        <v>9486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8">
        <v>120.55223733187151</v>
      </c>
    </row>
    <row r="3468" spans="1:19" x14ac:dyDescent="0.25">
      <c r="A3468" t="s">
        <v>13092</v>
      </c>
      <c r="B3468" t="s">
        <v>6749</v>
      </c>
      <c r="C3468" t="s">
        <v>9388</v>
      </c>
      <c r="D3468" t="s">
        <v>9383</v>
      </c>
      <c r="E3468" s="2">
        <v>45747</v>
      </c>
      <c r="F3468" s="2">
        <v>45777</v>
      </c>
      <c r="G3468" t="s">
        <v>6750</v>
      </c>
      <c r="H3468">
        <v>166.79990000000001</v>
      </c>
      <c r="I3468" s="4">
        <v>192.41020303030302</v>
      </c>
      <c r="J3468" t="s">
        <v>3</v>
      </c>
      <c r="K3468" t="s">
        <v>12</v>
      </c>
      <c r="L3468" s="6">
        <v>-0.13310262463716438</v>
      </c>
      <c r="M3468" s="7" t="s">
        <v>9468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8">
        <v>120.55223733187151</v>
      </c>
    </row>
    <row r="3469" spans="1:19" x14ac:dyDescent="0.25">
      <c r="A3469" t="s">
        <v>13092</v>
      </c>
      <c r="B3469" t="s">
        <v>6749</v>
      </c>
      <c r="C3469" t="s">
        <v>9388</v>
      </c>
      <c r="D3469" t="s">
        <v>9383</v>
      </c>
      <c r="E3469" s="2">
        <v>45747</v>
      </c>
      <c r="F3469" s="2">
        <v>45777</v>
      </c>
      <c r="G3469" t="s">
        <v>6750</v>
      </c>
      <c r="H3469">
        <v>166.79990000000001</v>
      </c>
      <c r="I3469" s="4">
        <v>192.48876185567011</v>
      </c>
      <c r="J3469" t="s">
        <v>3</v>
      </c>
      <c r="K3469" t="s">
        <v>12</v>
      </c>
      <c r="L3469" s="6">
        <v>-0.13345642419858184</v>
      </c>
      <c r="M3469" s="7" t="s">
        <v>9468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8">
        <v>120.55223733187151</v>
      </c>
    </row>
    <row r="3470" spans="1:19" x14ac:dyDescent="0.25">
      <c r="A3470" t="s">
        <v>13093</v>
      </c>
      <c r="B3470" t="s">
        <v>6751</v>
      </c>
      <c r="C3470" t="s">
        <v>9388</v>
      </c>
      <c r="D3470" t="s">
        <v>9383</v>
      </c>
      <c r="E3470" s="2">
        <v>45747</v>
      </c>
      <c r="F3470" s="2">
        <v>45777</v>
      </c>
      <c r="G3470" t="s">
        <v>6752</v>
      </c>
      <c r="H3470">
        <v>237.81049999999999</v>
      </c>
      <c r="I3470" s="4">
        <v>249.29442323232323</v>
      </c>
      <c r="J3470" t="s">
        <v>3</v>
      </c>
      <c r="K3470" t="s">
        <v>12</v>
      </c>
      <c r="L3470" s="6">
        <v>-4.6065704492800119E-2</v>
      </c>
      <c r="M3470" s="7" t="s">
        <v>9464</v>
      </c>
      <c r="N3470" t="s">
        <v>9399</v>
      </c>
      <c r="O3470">
        <v>365.22199999999998</v>
      </c>
      <c r="P3470">
        <v>1.357</v>
      </c>
      <c r="Q3470">
        <v>2E-3</v>
      </c>
      <c r="R3470">
        <v>1.359</v>
      </c>
      <c r="S3470" s="8">
        <v>182.75736518920183</v>
      </c>
    </row>
    <row r="3471" spans="1:19" x14ac:dyDescent="0.25">
      <c r="A3471" t="s">
        <v>13094</v>
      </c>
      <c r="B3471" t="s">
        <v>6753</v>
      </c>
      <c r="C3471" t="s">
        <v>9388</v>
      </c>
      <c r="D3471" t="s">
        <v>9383</v>
      </c>
      <c r="E3471" s="2">
        <v>45747</v>
      </c>
      <c r="F3471" s="2">
        <v>45777</v>
      </c>
      <c r="G3471" t="s">
        <v>6754</v>
      </c>
      <c r="H3471">
        <v>247.6001</v>
      </c>
      <c r="I3471" s="4">
        <v>265.56464226804127</v>
      </c>
      <c r="J3471" t="s">
        <v>3</v>
      </c>
      <c r="K3471" t="s">
        <v>12</v>
      </c>
      <c r="L3471" s="6">
        <v>-6.7646589224439002E-2</v>
      </c>
      <c r="M3471" s="7" t="s">
        <v>9555</v>
      </c>
      <c r="N3471" t="s">
        <v>9399</v>
      </c>
      <c r="O3471">
        <v>365.22199999999998</v>
      </c>
      <c r="P3471">
        <v>1.357</v>
      </c>
      <c r="Q3471">
        <v>2E-3</v>
      </c>
      <c r="R3471">
        <v>1.359</v>
      </c>
      <c r="S3471" s="8">
        <v>189.93877019386923</v>
      </c>
    </row>
    <row r="3472" spans="1:19" x14ac:dyDescent="0.25">
      <c r="A3472" t="s">
        <v>13095</v>
      </c>
      <c r="B3472" t="s">
        <v>6755</v>
      </c>
      <c r="C3472" t="s">
        <v>9388</v>
      </c>
      <c r="D3472" t="s">
        <v>9383</v>
      </c>
      <c r="E3472" s="2">
        <v>45747</v>
      </c>
      <c r="F3472" s="2">
        <v>45777</v>
      </c>
      <c r="G3472" t="s">
        <v>6756</v>
      </c>
      <c r="H3472">
        <v>145.31200000000001</v>
      </c>
      <c r="I3472" s="4">
        <v>194.97958181818183</v>
      </c>
      <c r="J3472" t="s">
        <v>3</v>
      </c>
      <c r="K3472" t="s">
        <v>12</v>
      </c>
      <c r="L3472" s="6">
        <v>-0.25473222044601962</v>
      </c>
      <c r="M3472" s="7" t="s">
        <v>9890</v>
      </c>
      <c r="N3472" t="s">
        <v>9399</v>
      </c>
      <c r="O3472">
        <v>365.22199999999998</v>
      </c>
      <c r="P3472">
        <v>1.357</v>
      </c>
      <c r="Q3472">
        <v>2E-3</v>
      </c>
      <c r="R3472">
        <v>1.359</v>
      </c>
      <c r="S3472" s="8">
        <v>140.13131938685004</v>
      </c>
    </row>
    <row r="3473" spans="1:19" x14ac:dyDescent="0.25">
      <c r="A3473" t="s">
        <v>13096</v>
      </c>
      <c r="B3473" t="s">
        <v>6757</v>
      </c>
      <c r="C3473" t="s">
        <v>9388</v>
      </c>
      <c r="D3473" t="s">
        <v>9383</v>
      </c>
      <c r="E3473" s="2">
        <v>45747</v>
      </c>
      <c r="F3473" s="2">
        <v>45777</v>
      </c>
      <c r="G3473" t="s">
        <v>6758</v>
      </c>
      <c r="H3473">
        <v>173.90010000000001</v>
      </c>
      <c r="I3473" s="4">
        <v>194.55221919191919</v>
      </c>
      <c r="J3473" t="s">
        <v>3</v>
      </c>
      <c r="K3473" t="s">
        <v>12</v>
      </c>
      <c r="L3473" s="6">
        <v>-0.10615206178422754</v>
      </c>
      <c r="M3473" s="7" t="s">
        <v>9510</v>
      </c>
      <c r="N3473" t="s">
        <v>9404</v>
      </c>
      <c r="O3473">
        <v>355.73599999999999</v>
      </c>
      <c r="P3473">
        <v>1.337</v>
      </c>
      <c r="Q3473">
        <v>0.01</v>
      </c>
      <c r="R3473">
        <v>1.347</v>
      </c>
      <c r="S3473" s="8">
        <v>159.08907263860786</v>
      </c>
    </row>
    <row r="3474" spans="1:19" x14ac:dyDescent="0.25">
      <c r="A3474" t="s">
        <v>13097</v>
      </c>
      <c r="B3474" t="s">
        <v>6759</v>
      </c>
      <c r="C3474" t="s">
        <v>9389</v>
      </c>
      <c r="D3474" t="s">
        <v>9360</v>
      </c>
      <c r="E3474" s="2">
        <v>45747</v>
      </c>
      <c r="F3474" s="2">
        <v>45777</v>
      </c>
      <c r="G3474" t="s">
        <v>6760</v>
      </c>
      <c r="H3474">
        <v>30</v>
      </c>
      <c r="I3474" s="4">
        <v>29.585858585858585</v>
      </c>
      <c r="J3474" t="s">
        <v>3</v>
      </c>
      <c r="K3474" t="s">
        <v>12</v>
      </c>
      <c r="L3474" s="6">
        <v>1.3997951519289842E-2</v>
      </c>
      <c r="M3474" s="7" t="s">
        <v>9492</v>
      </c>
      <c r="N3474" t="s">
        <v>9403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8">
        <v>0</v>
      </c>
    </row>
    <row r="3475" spans="1:19" x14ac:dyDescent="0.25">
      <c r="A3475" t="s">
        <v>13098</v>
      </c>
      <c r="B3475" t="s">
        <v>6761</v>
      </c>
      <c r="C3475" t="s">
        <v>9389</v>
      </c>
      <c r="D3475" t="s">
        <v>9360</v>
      </c>
      <c r="E3475" s="2">
        <v>45747</v>
      </c>
      <c r="F3475" s="2">
        <v>45777</v>
      </c>
      <c r="G3475" t="s">
        <v>6762</v>
      </c>
      <c r="H3475">
        <v>1.6</v>
      </c>
      <c r="I3475" s="4">
        <v>1.3976767676767679</v>
      </c>
      <c r="J3475" t="s">
        <v>3</v>
      </c>
      <c r="K3475" t="s">
        <v>12</v>
      </c>
      <c r="L3475" s="6">
        <v>0.14475681144756813</v>
      </c>
      <c r="M3475" s="7" t="s">
        <v>9567</v>
      </c>
      <c r="N3475" t="s">
        <v>9403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8">
        <v>0.9919005918801207</v>
      </c>
    </row>
    <row r="3476" spans="1:19" x14ac:dyDescent="0.25">
      <c r="A3476" t="s">
        <v>13099</v>
      </c>
      <c r="B3476" t="s">
        <v>6763</v>
      </c>
      <c r="C3476" t="s">
        <v>9389</v>
      </c>
      <c r="D3476" t="s">
        <v>9360</v>
      </c>
      <c r="E3476" s="2">
        <v>45747</v>
      </c>
      <c r="F3476" s="2">
        <v>45777</v>
      </c>
      <c r="G3476" t="s">
        <v>6764</v>
      </c>
      <c r="H3476">
        <v>0.3</v>
      </c>
      <c r="I3476" s="4">
        <v>0.95898989898989895</v>
      </c>
      <c r="J3476" t="s">
        <v>3</v>
      </c>
      <c r="K3476" t="s">
        <v>12</v>
      </c>
      <c r="L3476" s="6">
        <v>-0.68717084474404888</v>
      </c>
      <c r="M3476" s="7" t="s">
        <v>13100</v>
      </c>
      <c r="N3476" t="s">
        <v>9403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8">
        <v>1.5224520712578598</v>
      </c>
    </row>
    <row r="3477" spans="1:19" x14ac:dyDescent="0.25">
      <c r="A3477" t="s">
        <v>13101</v>
      </c>
      <c r="B3477" t="s">
        <v>6765</v>
      </c>
      <c r="C3477" t="s">
        <v>9389</v>
      </c>
      <c r="D3477" t="s">
        <v>9360</v>
      </c>
      <c r="E3477" s="2">
        <v>45747</v>
      </c>
      <c r="F3477" s="2">
        <v>45777</v>
      </c>
      <c r="G3477" t="s">
        <v>6766</v>
      </c>
      <c r="H3477">
        <v>0.1</v>
      </c>
      <c r="I3477" s="4">
        <v>0.42848484848484847</v>
      </c>
      <c r="J3477" t="s">
        <v>3</v>
      </c>
      <c r="K3477" t="s">
        <v>12</v>
      </c>
      <c r="L3477" s="6">
        <v>-0.76661951909476667</v>
      </c>
      <c r="M3477" s="7" t="s">
        <v>13102</v>
      </c>
      <c r="N3477" t="s">
        <v>9403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8">
        <v>1.5224520712578598</v>
      </c>
    </row>
    <row r="3478" spans="1:19" x14ac:dyDescent="0.25">
      <c r="A3478" t="s">
        <v>13103</v>
      </c>
      <c r="B3478" t="s">
        <v>6767</v>
      </c>
      <c r="C3478" t="s">
        <v>9389</v>
      </c>
      <c r="D3478" t="s">
        <v>9360</v>
      </c>
      <c r="E3478" s="2">
        <v>45747</v>
      </c>
      <c r="F3478" s="2">
        <v>45777</v>
      </c>
      <c r="G3478" t="s">
        <v>6768</v>
      </c>
      <c r="H3478">
        <v>1.2</v>
      </c>
      <c r="I3478" s="4">
        <v>1.1834343434343435</v>
      </c>
      <c r="J3478" t="s">
        <v>3</v>
      </c>
      <c r="K3478" t="s">
        <v>12</v>
      </c>
      <c r="L3478" s="6">
        <v>1.3997951519289842E-2</v>
      </c>
      <c r="M3478" s="7" t="s">
        <v>9492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8">
        <v>1.845396450009527</v>
      </c>
    </row>
    <row r="3479" spans="1:19" x14ac:dyDescent="0.25">
      <c r="A3479" t="s">
        <v>13104</v>
      </c>
      <c r="B3479" t="s">
        <v>6769</v>
      </c>
      <c r="C3479" t="s">
        <v>9389</v>
      </c>
      <c r="D3479" t="s">
        <v>9360</v>
      </c>
      <c r="E3479" s="2">
        <v>45747</v>
      </c>
      <c r="F3479" s="2">
        <v>45777</v>
      </c>
      <c r="G3479" t="s">
        <v>6770</v>
      </c>
      <c r="H3479">
        <v>2</v>
      </c>
      <c r="I3479" s="4">
        <v>2.6321212121212119</v>
      </c>
      <c r="J3479" t="s">
        <v>3</v>
      </c>
      <c r="K3479" t="s">
        <v>12</v>
      </c>
      <c r="L3479" s="6">
        <v>-0.24015657379691446</v>
      </c>
      <c r="M3479" s="7" t="s">
        <v>9923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8">
        <v>1.3379124262569069</v>
      </c>
    </row>
    <row r="3480" spans="1:19" x14ac:dyDescent="0.25">
      <c r="A3480" t="s">
        <v>13105</v>
      </c>
      <c r="B3480" t="s">
        <v>6771</v>
      </c>
      <c r="C3480" t="s">
        <v>9389</v>
      </c>
      <c r="D3480" t="s">
        <v>9360</v>
      </c>
      <c r="E3480" s="2">
        <v>45747</v>
      </c>
      <c r="F3480" s="2">
        <v>45777</v>
      </c>
      <c r="G3480" t="s">
        <v>6772</v>
      </c>
      <c r="H3480">
        <v>0.6</v>
      </c>
      <c r="I3480" s="4">
        <v>0.82330303030303043</v>
      </c>
      <c r="J3480" t="s">
        <v>3</v>
      </c>
      <c r="K3480" t="s">
        <v>12</v>
      </c>
      <c r="L3480" s="6">
        <v>-0.27122823806544238</v>
      </c>
      <c r="M3480" s="7" t="s">
        <v>10952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8">
        <v>1.1764402368810736</v>
      </c>
    </row>
    <row r="3481" spans="1:19" x14ac:dyDescent="0.25">
      <c r="A3481" t="s">
        <v>13106</v>
      </c>
      <c r="B3481" t="s">
        <v>6773</v>
      </c>
      <c r="C3481" t="s">
        <v>9389</v>
      </c>
      <c r="D3481" t="s">
        <v>9360</v>
      </c>
      <c r="E3481" s="2">
        <v>45747</v>
      </c>
      <c r="F3481" s="2">
        <v>45777</v>
      </c>
      <c r="G3481" t="s">
        <v>6774</v>
      </c>
      <c r="H3481">
        <v>1.8</v>
      </c>
      <c r="I3481" s="4">
        <v>1.3160606060606059</v>
      </c>
      <c r="J3481" t="s">
        <v>3</v>
      </c>
      <c r="K3481" t="s">
        <v>12</v>
      </c>
      <c r="L3481" s="6">
        <v>0.36771816716555383</v>
      </c>
      <c r="M3481" s="7" t="s">
        <v>10027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8">
        <v>1.4993846156327406</v>
      </c>
    </row>
    <row r="3482" spans="1:19" x14ac:dyDescent="0.25">
      <c r="A3482" t="s">
        <v>13107</v>
      </c>
      <c r="B3482" t="s">
        <v>6775</v>
      </c>
      <c r="C3482" t="s">
        <v>9389</v>
      </c>
      <c r="D3482" t="s">
        <v>9360</v>
      </c>
      <c r="E3482" s="2">
        <v>45747</v>
      </c>
      <c r="F3482" s="2">
        <v>45777</v>
      </c>
      <c r="G3482" t="s">
        <v>6776</v>
      </c>
      <c r="H3482">
        <v>0.4</v>
      </c>
      <c r="I3482" s="4">
        <v>0.74780808080808081</v>
      </c>
      <c r="J3482" t="s">
        <v>3</v>
      </c>
      <c r="K3482" t="s">
        <v>12</v>
      </c>
      <c r="L3482" s="6">
        <v>-0.46510339983520854</v>
      </c>
      <c r="M3482" s="7" t="s">
        <v>10240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8">
        <v>1.0149680475052398</v>
      </c>
    </row>
    <row r="3483" spans="1:19" x14ac:dyDescent="0.25">
      <c r="A3483" t="s">
        <v>13108</v>
      </c>
      <c r="B3483" t="s">
        <v>6777</v>
      </c>
      <c r="C3483" t="s">
        <v>9389</v>
      </c>
      <c r="D3483" t="s">
        <v>9360</v>
      </c>
      <c r="E3483" s="2">
        <v>45747</v>
      </c>
      <c r="F3483" s="2">
        <v>45777</v>
      </c>
      <c r="G3483" t="s">
        <v>6778</v>
      </c>
      <c r="H3483">
        <v>0.1</v>
      </c>
      <c r="I3483" s="4">
        <v>0.13466666666666666</v>
      </c>
      <c r="J3483" t="s">
        <v>3</v>
      </c>
      <c r="K3483" t="s">
        <v>12</v>
      </c>
      <c r="L3483" s="6">
        <v>-0.25742574257425732</v>
      </c>
      <c r="M3483" s="7" t="s">
        <v>9976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8">
        <v>1.360979881882026</v>
      </c>
    </row>
    <row r="3484" spans="1:19" x14ac:dyDescent="0.25">
      <c r="A3484" t="s">
        <v>13109</v>
      </c>
      <c r="B3484" t="s">
        <v>6779</v>
      </c>
      <c r="C3484" t="s">
        <v>9389</v>
      </c>
      <c r="D3484" t="s">
        <v>9360</v>
      </c>
      <c r="E3484" s="2">
        <v>45747</v>
      </c>
      <c r="F3484" s="2">
        <v>45777</v>
      </c>
      <c r="G3484" t="s">
        <v>6780</v>
      </c>
      <c r="H3484">
        <v>1.1000000000000001</v>
      </c>
      <c r="I3484" s="4">
        <v>1.2660707070707071</v>
      </c>
      <c r="J3484" t="s">
        <v>3</v>
      </c>
      <c r="K3484" t="s">
        <v>12</v>
      </c>
      <c r="L3484" s="6">
        <v>-0.13117016778228985</v>
      </c>
      <c r="M3484" s="7" t="s">
        <v>9468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8">
        <v>1.360979881882026</v>
      </c>
    </row>
    <row r="3485" spans="1:19" x14ac:dyDescent="0.25">
      <c r="A3485" t="s">
        <v>13110</v>
      </c>
      <c r="B3485" t="s">
        <v>6781</v>
      </c>
      <c r="C3485" t="s">
        <v>9389</v>
      </c>
      <c r="D3485" t="s">
        <v>9360</v>
      </c>
      <c r="E3485" s="2">
        <v>45747</v>
      </c>
      <c r="F3485" s="2">
        <v>45777</v>
      </c>
      <c r="G3485" t="s">
        <v>6782</v>
      </c>
      <c r="H3485">
        <v>0.1</v>
      </c>
      <c r="I3485" s="4">
        <v>0.76923232323232327</v>
      </c>
      <c r="J3485" t="s">
        <v>3</v>
      </c>
      <c r="K3485" t="s">
        <v>12</v>
      </c>
      <c r="L3485" s="6">
        <v>-0.87000026262573205</v>
      </c>
      <c r="M3485" s="7" t="s">
        <v>13111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8">
        <v>1.6839242606336933</v>
      </c>
    </row>
    <row r="3486" spans="1:19" x14ac:dyDescent="0.25">
      <c r="A3486" t="s">
        <v>13112</v>
      </c>
      <c r="B3486" t="s">
        <v>6783</v>
      </c>
      <c r="C3486" t="s">
        <v>9389</v>
      </c>
      <c r="D3486" t="s">
        <v>9360</v>
      </c>
      <c r="E3486" s="2">
        <v>45747</v>
      </c>
      <c r="F3486" s="2">
        <v>45777</v>
      </c>
      <c r="G3486" t="s">
        <v>6784</v>
      </c>
      <c r="H3486">
        <v>0.3</v>
      </c>
      <c r="I3486" s="4">
        <v>0.82636363636363641</v>
      </c>
      <c r="J3486" t="s">
        <v>3</v>
      </c>
      <c r="K3486" t="s">
        <v>12</v>
      </c>
      <c r="L3486" s="6">
        <v>-0.63696369636963701</v>
      </c>
      <c r="M3486" s="7" t="s">
        <v>11206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8">
        <v>1.1995076925061925</v>
      </c>
    </row>
    <row r="3487" spans="1:19" x14ac:dyDescent="0.25">
      <c r="A3487" t="s">
        <v>13113</v>
      </c>
      <c r="B3487" t="s">
        <v>6785</v>
      </c>
      <c r="C3487" t="s">
        <v>9389</v>
      </c>
      <c r="D3487" t="s">
        <v>9360</v>
      </c>
      <c r="E3487" s="2">
        <v>45747</v>
      </c>
      <c r="F3487" s="2">
        <v>45777</v>
      </c>
      <c r="G3487" t="s">
        <v>6786</v>
      </c>
      <c r="H3487">
        <v>2</v>
      </c>
      <c r="I3487" s="4">
        <v>2.2250606060606062</v>
      </c>
      <c r="J3487" t="s">
        <v>3</v>
      </c>
      <c r="K3487" t="s">
        <v>12</v>
      </c>
      <c r="L3487" s="6">
        <v>-0.10114807904449319</v>
      </c>
      <c r="M3487" s="7" t="s">
        <v>9462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8">
        <v>1.1533727812559544</v>
      </c>
    </row>
    <row r="3488" spans="1:19" x14ac:dyDescent="0.25">
      <c r="A3488" t="s">
        <v>13114</v>
      </c>
      <c r="B3488" t="s">
        <v>6787</v>
      </c>
      <c r="C3488" t="s">
        <v>9389</v>
      </c>
      <c r="D3488" t="s">
        <v>9360</v>
      </c>
      <c r="E3488" s="2">
        <v>45747</v>
      </c>
      <c r="F3488" s="2">
        <v>45777</v>
      </c>
      <c r="G3488" t="s">
        <v>6788</v>
      </c>
      <c r="H3488">
        <v>1.4</v>
      </c>
      <c r="I3488" s="4">
        <v>0.8161616161616162</v>
      </c>
      <c r="J3488" t="s">
        <v>3</v>
      </c>
      <c r="K3488" t="s">
        <v>12</v>
      </c>
      <c r="L3488" s="6">
        <v>0.71534653465346509</v>
      </c>
      <c r="M3488" s="7" t="s">
        <v>12038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8">
        <v>1.4532497043825026</v>
      </c>
    </row>
    <row r="3489" spans="1:19" x14ac:dyDescent="0.25">
      <c r="A3489" t="s">
        <v>13115</v>
      </c>
      <c r="B3489" t="s">
        <v>6789</v>
      </c>
      <c r="C3489" t="s">
        <v>9389</v>
      </c>
      <c r="D3489" t="s">
        <v>9360</v>
      </c>
      <c r="E3489" s="2">
        <v>45747</v>
      </c>
      <c r="F3489" s="2">
        <v>45777</v>
      </c>
      <c r="G3489" t="s">
        <v>6790</v>
      </c>
      <c r="H3489">
        <v>1.3</v>
      </c>
      <c r="I3489" s="4">
        <v>1.3262626262626265</v>
      </c>
      <c r="J3489" t="s">
        <v>3</v>
      </c>
      <c r="K3489" t="s">
        <v>12</v>
      </c>
      <c r="L3489" s="6">
        <v>-1.9801980198019931E-2</v>
      </c>
      <c r="M3489" s="7" t="s">
        <v>9532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8">
        <v>2.0991384618858371</v>
      </c>
    </row>
    <row r="3490" spans="1:19" x14ac:dyDescent="0.25">
      <c r="A3490" t="s">
        <v>13116</v>
      </c>
      <c r="B3490" t="s">
        <v>6791</v>
      </c>
      <c r="C3490" t="s">
        <v>9389</v>
      </c>
      <c r="D3490" t="s">
        <v>9360</v>
      </c>
      <c r="E3490" s="2">
        <v>45747</v>
      </c>
      <c r="F3490" s="2">
        <v>45777</v>
      </c>
      <c r="G3490" t="s">
        <v>6792</v>
      </c>
      <c r="H3490">
        <v>0.6</v>
      </c>
      <c r="I3490" s="4">
        <v>4.0808080808080807E-2</v>
      </c>
      <c r="J3490" t="s">
        <v>3</v>
      </c>
      <c r="K3490" t="s">
        <v>12</v>
      </c>
      <c r="L3490" s="6">
        <v>13.702970297029703</v>
      </c>
      <c r="M3490" s="7" t="s">
        <v>13117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8">
        <v>1.2917775150066688</v>
      </c>
    </row>
    <row r="3491" spans="1:19" x14ac:dyDescent="0.25">
      <c r="A3491" t="s">
        <v>13118</v>
      </c>
      <c r="B3491" t="s">
        <v>6793</v>
      </c>
      <c r="C3491" t="s">
        <v>9389</v>
      </c>
      <c r="D3491" t="s">
        <v>9360</v>
      </c>
      <c r="E3491" s="2">
        <v>45747</v>
      </c>
      <c r="F3491" s="2">
        <v>45777</v>
      </c>
      <c r="G3491" t="s">
        <v>6794</v>
      </c>
      <c r="H3491">
        <v>0.8</v>
      </c>
      <c r="I3491" s="4">
        <v>0.38767676767676773</v>
      </c>
      <c r="J3491" t="s">
        <v>3</v>
      </c>
      <c r="K3491" t="s">
        <v>12</v>
      </c>
      <c r="L3491" s="6">
        <v>1.0635747785304845</v>
      </c>
      <c r="M3491" s="7" t="s">
        <v>11964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8">
        <v>1.1072378700057162</v>
      </c>
    </row>
    <row r="3492" spans="1:19" x14ac:dyDescent="0.25">
      <c r="A3492" t="s">
        <v>13119</v>
      </c>
      <c r="B3492" t="s">
        <v>6795</v>
      </c>
      <c r="C3492" t="s">
        <v>9389</v>
      </c>
      <c r="D3492" t="s">
        <v>9360</v>
      </c>
      <c r="E3492" s="2">
        <v>45747</v>
      </c>
      <c r="F3492" s="2">
        <v>45777</v>
      </c>
      <c r="G3492" t="s">
        <v>6796</v>
      </c>
      <c r="H3492">
        <v>0.1</v>
      </c>
      <c r="I3492" s="4">
        <v>0.78555555555555567</v>
      </c>
      <c r="J3492" t="s">
        <v>3</v>
      </c>
      <c r="K3492" t="s">
        <v>12</v>
      </c>
      <c r="L3492" s="6">
        <v>-0.87270155586987275</v>
      </c>
      <c r="M3492" s="7" t="s">
        <v>13111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8">
        <v>1.2687100593815497</v>
      </c>
    </row>
    <row r="3493" spans="1:19" x14ac:dyDescent="0.25">
      <c r="A3493" t="s">
        <v>13120</v>
      </c>
      <c r="B3493" t="s">
        <v>6797</v>
      </c>
      <c r="C3493" t="s">
        <v>9389</v>
      </c>
      <c r="D3493" t="s">
        <v>9360</v>
      </c>
      <c r="E3493" s="2">
        <v>45747</v>
      </c>
      <c r="F3493" s="2">
        <v>45777</v>
      </c>
      <c r="G3493" t="s">
        <v>6798</v>
      </c>
      <c r="H3493">
        <v>1.3</v>
      </c>
      <c r="I3493" s="4">
        <v>0</v>
      </c>
      <c r="J3493" t="s">
        <v>3</v>
      </c>
      <c r="K3493" t="s">
        <v>12</v>
      </c>
      <c r="L3493" s="6" t="s">
        <v>9359</v>
      </c>
      <c r="M3493" s="7" t="s">
        <v>9359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8">
        <v>1.0149680475052398</v>
      </c>
    </row>
    <row r="3494" spans="1:19" x14ac:dyDescent="0.25">
      <c r="A3494" t="s">
        <v>13121</v>
      </c>
      <c r="B3494" t="s">
        <v>6799</v>
      </c>
      <c r="C3494" t="s">
        <v>9389</v>
      </c>
      <c r="D3494" t="s">
        <v>9360</v>
      </c>
      <c r="E3494" s="2">
        <v>45747</v>
      </c>
      <c r="F3494" s="2">
        <v>45777</v>
      </c>
      <c r="G3494" t="s">
        <v>6800</v>
      </c>
      <c r="H3494">
        <v>22.8</v>
      </c>
      <c r="I3494" s="4">
        <v>21.424242424242426</v>
      </c>
      <c r="J3494" t="s">
        <v>3</v>
      </c>
      <c r="K3494" t="s">
        <v>12</v>
      </c>
      <c r="L3494" s="6">
        <v>6.4214992927864145E-2</v>
      </c>
      <c r="M3494" s="7" t="s">
        <v>9534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8">
        <v>0</v>
      </c>
    </row>
    <row r="3495" spans="1:19" x14ac:dyDescent="0.25">
      <c r="A3495" t="s">
        <v>13122</v>
      </c>
      <c r="B3495" t="s">
        <v>6801</v>
      </c>
      <c r="C3495" t="s">
        <v>9389</v>
      </c>
      <c r="D3495" t="s">
        <v>9360</v>
      </c>
      <c r="E3495" s="2">
        <v>45747</v>
      </c>
      <c r="F3495" s="2">
        <v>45777</v>
      </c>
      <c r="G3495" t="s">
        <v>6802</v>
      </c>
      <c r="H3495">
        <v>0.84</v>
      </c>
      <c r="I3495" s="4">
        <v>0.75494949494949493</v>
      </c>
      <c r="J3495" t="s">
        <v>3</v>
      </c>
      <c r="K3495" t="s">
        <v>12</v>
      </c>
      <c r="L3495" s="6">
        <v>0.11265721166711273</v>
      </c>
      <c r="M3495" s="7" t="s">
        <v>9594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8">
        <v>1.3840473375071451</v>
      </c>
    </row>
    <row r="3496" spans="1:19" x14ac:dyDescent="0.25">
      <c r="A3496" t="s">
        <v>13123</v>
      </c>
      <c r="B3496" t="s">
        <v>6803</v>
      </c>
      <c r="C3496" t="s">
        <v>9389</v>
      </c>
      <c r="D3496" t="s">
        <v>9360</v>
      </c>
      <c r="E3496" s="2">
        <v>45747</v>
      </c>
      <c r="F3496" s="2">
        <v>45777</v>
      </c>
      <c r="G3496" t="s">
        <v>6804</v>
      </c>
      <c r="H3496">
        <v>2.38</v>
      </c>
      <c r="I3496" s="4">
        <v>2.2648484848484851</v>
      </c>
      <c r="J3496" t="s">
        <v>3</v>
      </c>
      <c r="K3496" t="s">
        <v>12</v>
      </c>
      <c r="L3496" s="6">
        <v>5.0842922130050594E-2</v>
      </c>
      <c r="M3496" s="7" t="s">
        <v>9498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8">
        <v>1.6839242606336933</v>
      </c>
    </row>
    <row r="3497" spans="1:19" x14ac:dyDescent="0.25">
      <c r="A3497" t="s">
        <v>13124</v>
      </c>
      <c r="B3497" t="s">
        <v>6805</v>
      </c>
      <c r="C3497" t="s">
        <v>9389</v>
      </c>
      <c r="D3497" t="s">
        <v>9360</v>
      </c>
      <c r="E3497" s="2">
        <v>45747</v>
      </c>
      <c r="F3497" s="2">
        <v>45777</v>
      </c>
      <c r="G3497" t="s">
        <v>6806</v>
      </c>
      <c r="H3497">
        <v>2.46</v>
      </c>
      <c r="I3497" s="4">
        <v>2.2852525252525258</v>
      </c>
      <c r="J3497" t="s">
        <v>3</v>
      </c>
      <c r="K3497" t="s">
        <v>12</v>
      </c>
      <c r="L3497" s="6">
        <v>7.6467468175388742E-2</v>
      </c>
      <c r="M3497" s="7" t="s">
        <v>9631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8">
        <v>1.6608568050085741</v>
      </c>
    </row>
    <row r="3498" spans="1:19" x14ac:dyDescent="0.25">
      <c r="A3498" t="s">
        <v>13125</v>
      </c>
      <c r="B3498" t="s">
        <v>6807</v>
      </c>
      <c r="C3498" t="s">
        <v>9389</v>
      </c>
      <c r="D3498" t="s">
        <v>9360</v>
      </c>
      <c r="E3498" s="2">
        <v>45747</v>
      </c>
      <c r="F3498" s="2">
        <v>45777</v>
      </c>
      <c r="G3498" t="s">
        <v>6808</v>
      </c>
      <c r="H3498">
        <v>1.6</v>
      </c>
      <c r="I3498" s="4">
        <v>1.5711111111111113</v>
      </c>
      <c r="J3498" t="s">
        <v>3</v>
      </c>
      <c r="K3498" t="s">
        <v>12</v>
      </c>
      <c r="L3498" s="6">
        <v>1.8387553041018245E-2</v>
      </c>
      <c r="M3498" s="7" t="s">
        <v>9508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8">
        <v>1.4993846156327406</v>
      </c>
    </row>
    <row r="3499" spans="1:19" x14ac:dyDescent="0.25">
      <c r="A3499" t="s">
        <v>13126</v>
      </c>
      <c r="B3499" t="s">
        <v>6809</v>
      </c>
      <c r="C3499" t="s">
        <v>9389</v>
      </c>
      <c r="D3499" t="s">
        <v>9360</v>
      </c>
      <c r="E3499" s="2">
        <v>45747</v>
      </c>
      <c r="F3499" s="2">
        <v>45777</v>
      </c>
      <c r="G3499" t="s">
        <v>6810</v>
      </c>
      <c r="H3499">
        <v>1.84</v>
      </c>
      <c r="I3499" s="4">
        <v>1.7547474747474749</v>
      </c>
      <c r="J3499" t="s">
        <v>3</v>
      </c>
      <c r="K3499" t="s">
        <v>12</v>
      </c>
      <c r="L3499" s="6">
        <v>4.8583928160257805E-2</v>
      </c>
      <c r="M3499" s="7" t="s">
        <v>9498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8">
        <v>1.3840473375071451</v>
      </c>
    </row>
    <row r="3500" spans="1:19" x14ac:dyDescent="0.25">
      <c r="A3500" t="s">
        <v>13127</v>
      </c>
      <c r="B3500" t="s">
        <v>6811</v>
      </c>
      <c r="C3500" t="s">
        <v>9389</v>
      </c>
      <c r="D3500" t="s">
        <v>9360</v>
      </c>
      <c r="E3500" s="2">
        <v>45747</v>
      </c>
      <c r="F3500" s="2">
        <v>45777</v>
      </c>
      <c r="G3500" t="s">
        <v>6812</v>
      </c>
      <c r="H3500">
        <v>0.41</v>
      </c>
      <c r="I3500" s="4">
        <v>0.46929292929292932</v>
      </c>
      <c r="J3500" t="s">
        <v>3</v>
      </c>
      <c r="K3500" t="s">
        <v>12</v>
      </c>
      <c r="L3500" s="6">
        <v>-0.12634524321997431</v>
      </c>
      <c r="M3500" s="7" t="s">
        <v>9468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8">
        <v>1.5455195268829789</v>
      </c>
    </row>
    <row r="3501" spans="1:19" x14ac:dyDescent="0.25">
      <c r="A3501" t="s">
        <v>13128</v>
      </c>
      <c r="B3501" t="s">
        <v>6813</v>
      </c>
      <c r="C3501" t="s">
        <v>9389</v>
      </c>
      <c r="D3501" t="s">
        <v>9360</v>
      </c>
      <c r="E3501" s="2">
        <v>45747</v>
      </c>
      <c r="F3501" s="2">
        <v>45777</v>
      </c>
      <c r="G3501" t="s">
        <v>6814</v>
      </c>
      <c r="H3501">
        <v>1.31</v>
      </c>
      <c r="I3501" s="4">
        <v>0</v>
      </c>
      <c r="J3501" t="s">
        <v>3</v>
      </c>
      <c r="K3501" t="s">
        <v>12</v>
      </c>
      <c r="L3501" s="6" t="s">
        <v>9359</v>
      </c>
      <c r="M3501" s="7" t="s">
        <v>9359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8">
        <v>1.5224520712578598</v>
      </c>
    </row>
    <row r="3502" spans="1:19" x14ac:dyDescent="0.25">
      <c r="A3502" t="s">
        <v>13129</v>
      </c>
      <c r="B3502" t="s">
        <v>6815</v>
      </c>
      <c r="C3502" t="s">
        <v>9389</v>
      </c>
      <c r="D3502" t="s">
        <v>9360</v>
      </c>
      <c r="E3502" s="2">
        <v>45747</v>
      </c>
      <c r="F3502" s="2">
        <v>45777</v>
      </c>
      <c r="G3502" t="s">
        <v>6816</v>
      </c>
      <c r="H3502">
        <v>2.39</v>
      </c>
      <c r="I3502" s="4">
        <v>2.3974747474747473</v>
      </c>
      <c r="J3502" t="s">
        <v>3</v>
      </c>
      <c r="K3502" t="s">
        <v>12</v>
      </c>
      <c r="L3502" s="6">
        <v>-3.1177585843689126E-3</v>
      </c>
      <c r="M3502" s="7" t="s">
        <v>9569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8">
        <v>1.4071147931322643</v>
      </c>
    </row>
    <row r="3503" spans="1:19" x14ac:dyDescent="0.25">
      <c r="A3503" t="s">
        <v>13130</v>
      </c>
      <c r="B3503" t="s">
        <v>6817</v>
      </c>
      <c r="C3503" t="s">
        <v>9389</v>
      </c>
      <c r="D3503" t="s">
        <v>9360</v>
      </c>
      <c r="E3503" s="2">
        <v>45747</v>
      </c>
      <c r="F3503" s="2">
        <v>45777</v>
      </c>
      <c r="G3503" t="s">
        <v>6818</v>
      </c>
      <c r="H3503">
        <v>0.42</v>
      </c>
      <c r="I3503" s="4">
        <v>0.80595959595959599</v>
      </c>
      <c r="J3503" t="s">
        <v>3</v>
      </c>
      <c r="K3503" t="s">
        <v>12</v>
      </c>
      <c r="L3503" s="6">
        <v>-0.47888206542173206</v>
      </c>
      <c r="M3503" s="7" t="s">
        <v>11251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8">
        <v>1.8223289943844081</v>
      </c>
    </row>
    <row r="3504" spans="1:19" x14ac:dyDescent="0.25">
      <c r="A3504" t="s">
        <v>13131</v>
      </c>
      <c r="B3504" t="s">
        <v>6819</v>
      </c>
      <c r="C3504" t="s">
        <v>9389</v>
      </c>
      <c r="D3504" t="s">
        <v>9360</v>
      </c>
      <c r="E3504" s="2">
        <v>45747</v>
      </c>
      <c r="F3504" s="2">
        <v>45777</v>
      </c>
      <c r="G3504" t="s">
        <v>6820</v>
      </c>
      <c r="H3504">
        <v>1.32</v>
      </c>
      <c r="I3504" s="4">
        <v>1.6323232323232324</v>
      </c>
      <c r="J3504" t="s">
        <v>3</v>
      </c>
      <c r="K3504" t="s">
        <v>12</v>
      </c>
      <c r="L3504" s="6">
        <v>-0.19133663366336628</v>
      </c>
      <c r="M3504" s="7" t="s">
        <v>9481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8">
        <v>1.845396450009527</v>
      </c>
    </row>
    <row r="3505" spans="1:19" x14ac:dyDescent="0.25">
      <c r="A3505" t="s">
        <v>13132</v>
      </c>
      <c r="B3505" t="s">
        <v>6821</v>
      </c>
      <c r="C3505" t="s">
        <v>9389</v>
      </c>
      <c r="D3505" t="s">
        <v>9360</v>
      </c>
      <c r="E3505" s="2">
        <v>45747</v>
      </c>
      <c r="F3505" s="2">
        <v>45777</v>
      </c>
      <c r="G3505" t="s">
        <v>6822</v>
      </c>
      <c r="H3505">
        <v>19.600000000000001</v>
      </c>
      <c r="I3505" s="4">
        <v>18.975757575757576</v>
      </c>
      <c r="J3505" t="s">
        <v>3</v>
      </c>
      <c r="K3505" t="s">
        <v>12</v>
      </c>
      <c r="L3505" s="6">
        <v>3.2896838070903822E-2</v>
      </c>
      <c r="M3505" s="7" t="s">
        <v>9471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8">
        <v>0</v>
      </c>
    </row>
    <row r="3506" spans="1:19" x14ac:dyDescent="0.25">
      <c r="A3506" t="s">
        <v>13133</v>
      </c>
      <c r="B3506" t="s">
        <v>6823</v>
      </c>
      <c r="C3506" t="s">
        <v>9389</v>
      </c>
      <c r="D3506" t="s">
        <v>9360</v>
      </c>
      <c r="E3506" s="2">
        <v>45747</v>
      </c>
      <c r="F3506" s="2">
        <v>45777</v>
      </c>
      <c r="G3506" t="s">
        <v>6824</v>
      </c>
      <c r="H3506">
        <v>0.87</v>
      </c>
      <c r="I3506" s="4">
        <v>0</v>
      </c>
      <c r="J3506" t="s">
        <v>3</v>
      </c>
      <c r="K3506" t="s">
        <v>12</v>
      </c>
      <c r="L3506" s="6" t="s">
        <v>9359</v>
      </c>
      <c r="M3506" s="7" t="s">
        <v>9359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8">
        <v>1.4993846156327406</v>
      </c>
    </row>
    <row r="3507" spans="1:19" x14ac:dyDescent="0.25">
      <c r="A3507" t="s">
        <v>13134</v>
      </c>
      <c r="B3507" t="s">
        <v>6825</v>
      </c>
      <c r="C3507" t="s">
        <v>9389</v>
      </c>
      <c r="D3507" t="s">
        <v>9360</v>
      </c>
      <c r="E3507" s="2">
        <v>45747</v>
      </c>
      <c r="F3507" s="2">
        <v>45777</v>
      </c>
      <c r="G3507" t="s">
        <v>6826</v>
      </c>
      <c r="H3507">
        <v>3.371</v>
      </c>
      <c r="I3507" s="4">
        <v>3.3605454545454547</v>
      </c>
      <c r="J3507" t="s">
        <v>3</v>
      </c>
      <c r="K3507" t="s">
        <v>12</v>
      </c>
      <c r="L3507" s="6">
        <v>3.1109668343882735E-3</v>
      </c>
      <c r="M3507" s="7" t="s">
        <v>9506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8">
        <v>1.6608568050085741</v>
      </c>
    </row>
    <row r="3508" spans="1:19" x14ac:dyDescent="0.25">
      <c r="A3508" t="s">
        <v>13135</v>
      </c>
      <c r="B3508" t="s">
        <v>6827</v>
      </c>
      <c r="C3508" t="s">
        <v>9389</v>
      </c>
      <c r="D3508" t="s">
        <v>9360</v>
      </c>
      <c r="E3508" s="2">
        <v>45747</v>
      </c>
      <c r="F3508" s="2">
        <v>45777</v>
      </c>
      <c r="G3508" t="s">
        <v>6828</v>
      </c>
      <c r="H3508">
        <v>1.21</v>
      </c>
      <c r="I3508" s="4">
        <v>1.0508080808080809</v>
      </c>
      <c r="J3508" t="s">
        <v>3</v>
      </c>
      <c r="K3508" t="s">
        <v>12</v>
      </c>
      <c r="L3508" s="6">
        <v>0.15149476112659799</v>
      </c>
      <c r="M3508" s="7" t="s">
        <v>9877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8">
        <v>1.6608568050085741</v>
      </c>
    </row>
    <row r="3509" spans="1:19" x14ac:dyDescent="0.25">
      <c r="A3509" t="s">
        <v>13136</v>
      </c>
      <c r="B3509" t="s">
        <v>6829</v>
      </c>
      <c r="C3509" t="s">
        <v>9389</v>
      </c>
      <c r="D3509" t="s">
        <v>9360</v>
      </c>
      <c r="E3509" s="2">
        <v>45747</v>
      </c>
      <c r="F3509" s="2">
        <v>45777</v>
      </c>
      <c r="G3509" t="s">
        <v>6830</v>
      </c>
      <c r="H3509">
        <v>1.22</v>
      </c>
      <c r="I3509" s="4">
        <v>0.65292929292929291</v>
      </c>
      <c r="J3509" t="s">
        <v>3</v>
      </c>
      <c r="K3509" t="s">
        <v>12</v>
      </c>
      <c r="L3509" s="6">
        <v>0.86850247524752477</v>
      </c>
      <c r="M3509" s="7" t="s">
        <v>12020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8">
        <v>1.4763171600076217</v>
      </c>
    </row>
    <row r="3510" spans="1:19" x14ac:dyDescent="0.25">
      <c r="A3510" t="s">
        <v>13137</v>
      </c>
      <c r="B3510" t="s">
        <v>6831</v>
      </c>
      <c r="C3510" t="s">
        <v>9389</v>
      </c>
      <c r="D3510" t="s">
        <v>9360</v>
      </c>
      <c r="E3510" s="2">
        <v>45747</v>
      </c>
      <c r="F3510" s="2">
        <v>45777</v>
      </c>
      <c r="G3510" t="s">
        <v>6832</v>
      </c>
      <c r="H3510">
        <v>1.64</v>
      </c>
      <c r="I3510" s="4">
        <v>1.6323232323232324</v>
      </c>
      <c r="J3510" t="s">
        <v>3</v>
      </c>
      <c r="K3510" t="s">
        <v>12</v>
      </c>
      <c r="L3510" s="6">
        <v>4.7029702970295961E-3</v>
      </c>
      <c r="M3510" s="7" t="s">
        <v>9506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8">
        <v>1.3840473375071451</v>
      </c>
    </row>
    <row r="3511" spans="1:19" x14ac:dyDescent="0.25">
      <c r="A3511" t="s">
        <v>13138</v>
      </c>
      <c r="B3511" t="s">
        <v>6833</v>
      </c>
      <c r="C3511" t="s">
        <v>9389</v>
      </c>
      <c r="D3511" t="s">
        <v>9360</v>
      </c>
      <c r="E3511" s="2">
        <v>45747</v>
      </c>
      <c r="F3511" s="2">
        <v>45777</v>
      </c>
      <c r="G3511" t="s">
        <v>6834</v>
      </c>
      <c r="H3511">
        <v>1.81</v>
      </c>
      <c r="I3511" s="4">
        <v>1.6527272727272728</v>
      </c>
      <c r="J3511" t="s">
        <v>3</v>
      </c>
      <c r="K3511" t="s">
        <v>12</v>
      </c>
      <c r="L3511" s="6">
        <v>9.5159515951595219E-2</v>
      </c>
      <c r="M3511" s="7" t="s">
        <v>9732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8">
        <v>1.5455195268829789</v>
      </c>
    </row>
    <row r="3512" spans="1:19" x14ac:dyDescent="0.25">
      <c r="A3512" t="s">
        <v>13139</v>
      </c>
      <c r="B3512" t="s">
        <v>6835</v>
      </c>
      <c r="C3512" t="s">
        <v>9389</v>
      </c>
      <c r="D3512" t="s">
        <v>9360</v>
      </c>
      <c r="E3512" s="2">
        <v>45747</v>
      </c>
      <c r="F3512" s="2">
        <v>45777</v>
      </c>
      <c r="G3512" t="s">
        <v>6836</v>
      </c>
      <c r="H3512">
        <v>0.53</v>
      </c>
      <c r="I3512" s="4">
        <v>1.7751515151515151</v>
      </c>
      <c r="J3512" t="s">
        <v>3</v>
      </c>
      <c r="K3512" t="s">
        <v>12</v>
      </c>
      <c r="L3512" s="6">
        <v>-0.70143393649709795</v>
      </c>
      <c r="M3512" s="7" t="s">
        <v>12270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8">
        <v>1.5455195268829789</v>
      </c>
    </row>
    <row r="3513" spans="1:19" x14ac:dyDescent="0.25">
      <c r="A3513" t="s">
        <v>13140</v>
      </c>
      <c r="B3513" t="s">
        <v>6837</v>
      </c>
      <c r="C3513" t="s">
        <v>9389</v>
      </c>
      <c r="D3513" t="s">
        <v>9360</v>
      </c>
      <c r="E3513" s="2">
        <v>45747</v>
      </c>
      <c r="F3513" s="2">
        <v>45777</v>
      </c>
      <c r="G3513" t="s">
        <v>6838</v>
      </c>
      <c r="H3513">
        <v>2.04</v>
      </c>
      <c r="I3513" s="4">
        <v>2.071010101010101</v>
      </c>
      <c r="J3513" t="s">
        <v>3</v>
      </c>
      <c r="K3513" t="s">
        <v>12</v>
      </c>
      <c r="L3513" s="6">
        <v>-1.4973418524118376E-2</v>
      </c>
      <c r="M3513" s="7" t="s">
        <v>9486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8">
        <v>1.3840473375071451</v>
      </c>
    </row>
    <row r="3514" spans="1:19" x14ac:dyDescent="0.25">
      <c r="A3514" t="s">
        <v>13141</v>
      </c>
      <c r="B3514" t="s">
        <v>6839</v>
      </c>
      <c r="C3514" t="s">
        <v>9389</v>
      </c>
      <c r="D3514" t="s">
        <v>9360</v>
      </c>
      <c r="E3514" s="2">
        <v>45747</v>
      </c>
      <c r="F3514" s="2">
        <v>45777</v>
      </c>
      <c r="G3514" t="s">
        <v>6840</v>
      </c>
      <c r="H3514">
        <v>0.51800000000000002</v>
      </c>
      <c r="I3514" s="4">
        <v>1.3578888888888887</v>
      </c>
      <c r="J3514" t="s">
        <v>3</v>
      </c>
      <c r="K3514" t="s">
        <v>12</v>
      </c>
      <c r="L3514" s="6">
        <v>-0.61852548891252757</v>
      </c>
      <c r="M3514" s="7" t="s">
        <v>11451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8">
        <v>1.7761940831341698</v>
      </c>
    </row>
    <row r="3515" spans="1:19" x14ac:dyDescent="0.25">
      <c r="A3515" t="s">
        <v>13142</v>
      </c>
      <c r="B3515" t="s">
        <v>6841</v>
      </c>
      <c r="C3515" t="s">
        <v>9389</v>
      </c>
      <c r="D3515" t="s">
        <v>9360</v>
      </c>
      <c r="E3515" s="2">
        <v>45747</v>
      </c>
      <c r="F3515" s="2">
        <v>45777</v>
      </c>
      <c r="G3515" t="s">
        <v>6842</v>
      </c>
      <c r="H3515">
        <v>0.42</v>
      </c>
      <c r="I3515" s="4">
        <v>0.22444444444444445</v>
      </c>
      <c r="J3515" t="s">
        <v>3</v>
      </c>
      <c r="K3515" t="s">
        <v>12</v>
      </c>
      <c r="L3515" s="6">
        <v>0.87128712871287117</v>
      </c>
      <c r="M3515" s="7" t="s">
        <v>12020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8">
        <v>1.845396450009527</v>
      </c>
    </row>
    <row r="3516" spans="1:19" x14ac:dyDescent="0.25">
      <c r="A3516" t="s">
        <v>13143</v>
      </c>
      <c r="B3516" t="s">
        <v>6843</v>
      </c>
      <c r="C3516" t="s">
        <v>9389</v>
      </c>
      <c r="D3516" t="s">
        <v>9360</v>
      </c>
      <c r="E3516" s="2">
        <v>45747</v>
      </c>
      <c r="F3516" s="2">
        <v>45777</v>
      </c>
      <c r="G3516" t="s">
        <v>6844</v>
      </c>
      <c r="H3516">
        <v>30.6</v>
      </c>
      <c r="I3516" s="4">
        <v>30.606060606060606</v>
      </c>
      <c r="J3516" t="s">
        <v>3</v>
      </c>
      <c r="K3516" t="s">
        <v>12</v>
      </c>
      <c r="L3516" s="6">
        <v>-1.9801980198008717E-4</v>
      </c>
      <c r="M3516" s="7" t="s">
        <v>9569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8">
        <v>0</v>
      </c>
    </row>
    <row r="3517" spans="1:19" x14ac:dyDescent="0.25">
      <c r="A3517" t="s">
        <v>13144</v>
      </c>
      <c r="B3517" t="s">
        <v>6845</v>
      </c>
      <c r="C3517" t="s">
        <v>9389</v>
      </c>
      <c r="D3517" t="s">
        <v>9360</v>
      </c>
      <c r="E3517" s="2">
        <v>45747</v>
      </c>
      <c r="F3517" s="2">
        <v>45777</v>
      </c>
      <c r="G3517" t="s">
        <v>6846</v>
      </c>
      <c r="H3517">
        <v>0.81200000000000006</v>
      </c>
      <c r="I3517" s="4">
        <v>0.43358585858585857</v>
      </c>
      <c r="J3517" t="s">
        <v>3</v>
      </c>
      <c r="K3517" t="s">
        <v>12</v>
      </c>
      <c r="L3517" s="6">
        <v>0.87275480489225421</v>
      </c>
      <c r="M3517" s="7" t="s">
        <v>12020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8">
        <v>1.0380355031303587</v>
      </c>
    </row>
    <row r="3518" spans="1:19" x14ac:dyDescent="0.25">
      <c r="A3518" t="s">
        <v>13145</v>
      </c>
      <c r="B3518" t="s">
        <v>6847</v>
      </c>
      <c r="C3518" t="s">
        <v>9389</v>
      </c>
      <c r="D3518" t="s">
        <v>9360</v>
      </c>
      <c r="E3518" s="2">
        <v>45747</v>
      </c>
      <c r="F3518" s="2">
        <v>45777</v>
      </c>
      <c r="G3518" t="s">
        <v>6848</v>
      </c>
      <c r="H3518">
        <v>1.18</v>
      </c>
      <c r="I3518" s="4">
        <v>0.84676767676767672</v>
      </c>
      <c r="J3518" t="s">
        <v>3</v>
      </c>
      <c r="K3518" t="s">
        <v>12</v>
      </c>
      <c r="L3518" s="6">
        <v>0.39353453417630924</v>
      </c>
      <c r="M3518" s="7" t="s">
        <v>10556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8">
        <v>1.5224520712578598</v>
      </c>
    </row>
    <row r="3519" spans="1:19" x14ac:dyDescent="0.25">
      <c r="A3519" t="s">
        <v>13146</v>
      </c>
      <c r="B3519" t="s">
        <v>6849</v>
      </c>
      <c r="C3519" t="s">
        <v>9389</v>
      </c>
      <c r="D3519" t="s">
        <v>9360</v>
      </c>
      <c r="E3519" s="2">
        <v>45747</v>
      </c>
      <c r="F3519" s="2">
        <v>45777</v>
      </c>
      <c r="G3519" t="s">
        <v>6850</v>
      </c>
      <c r="H3519">
        <v>0.25</v>
      </c>
      <c r="I3519" s="4">
        <v>1.3058585858585858</v>
      </c>
      <c r="J3519" t="s">
        <v>3</v>
      </c>
      <c r="K3519" t="s">
        <v>12</v>
      </c>
      <c r="L3519" s="6">
        <v>-0.80855507425742568</v>
      </c>
      <c r="M3519" s="7" t="s">
        <v>13147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8">
        <v>1.5224520712578598</v>
      </c>
    </row>
    <row r="3520" spans="1:19" x14ac:dyDescent="0.25">
      <c r="A3520" t="s">
        <v>13148</v>
      </c>
      <c r="B3520" t="s">
        <v>6851</v>
      </c>
      <c r="C3520" t="s">
        <v>9389</v>
      </c>
      <c r="D3520" t="s">
        <v>9360</v>
      </c>
      <c r="E3520" s="2">
        <v>45747</v>
      </c>
      <c r="F3520" s="2">
        <v>45777</v>
      </c>
      <c r="G3520" t="s">
        <v>6852</v>
      </c>
      <c r="H3520">
        <v>2.85</v>
      </c>
      <c r="I3520" s="4">
        <v>2.7851515151515152</v>
      </c>
      <c r="J3520" t="s">
        <v>3</v>
      </c>
      <c r="K3520" t="s">
        <v>12</v>
      </c>
      <c r="L3520" s="6">
        <v>2.328364704602337E-2</v>
      </c>
      <c r="M3520" s="7" t="s">
        <v>9508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8">
        <v>1.8223289943844081</v>
      </c>
    </row>
    <row r="3521" spans="1:19" x14ac:dyDescent="0.25">
      <c r="A3521" t="s">
        <v>13149</v>
      </c>
      <c r="B3521" t="s">
        <v>6853</v>
      </c>
      <c r="C3521" t="s">
        <v>9389</v>
      </c>
      <c r="D3521" t="s">
        <v>9360</v>
      </c>
      <c r="E3521" s="2">
        <v>45747</v>
      </c>
      <c r="F3521" s="2">
        <v>45777</v>
      </c>
      <c r="G3521" t="s">
        <v>6854</v>
      </c>
      <c r="H3521">
        <v>0.43</v>
      </c>
      <c r="I3521" s="4">
        <v>0.32646464646464646</v>
      </c>
      <c r="J3521" t="s">
        <v>3</v>
      </c>
      <c r="K3521" t="s">
        <v>12</v>
      </c>
      <c r="L3521" s="6">
        <v>0.31714108910891081</v>
      </c>
      <c r="M3521" s="7" t="s">
        <v>9979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8">
        <v>1.3379124262569069</v>
      </c>
    </row>
    <row r="3522" spans="1:19" x14ac:dyDescent="0.25">
      <c r="A3522" t="s">
        <v>13150</v>
      </c>
      <c r="B3522" t="s">
        <v>6855</v>
      </c>
      <c r="C3522" t="s">
        <v>9389</v>
      </c>
      <c r="D3522" t="s">
        <v>9360</v>
      </c>
      <c r="E3522" s="2">
        <v>45747</v>
      </c>
      <c r="F3522" s="2">
        <v>45777</v>
      </c>
      <c r="G3522" t="s">
        <v>6856</v>
      </c>
      <c r="H3522">
        <v>0.71</v>
      </c>
      <c r="I3522" s="4">
        <v>0.44888888888888889</v>
      </c>
      <c r="J3522" t="s">
        <v>3</v>
      </c>
      <c r="K3522" t="s">
        <v>12</v>
      </c>
      <c r="L3522" s="6">
        <v>0.58168316831683153</v>
      </c>
      <c r="M3522" s="7" t="s">
        <v>10097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8">
        <v>1.1303053256308353</v>
      </c>
    </row>
    <row r="3523" spans="1:19" x14ac:dyDescent="0.25">
      <c r="A3523" t="s">
        <v>13151</v>
      </c>
      <c r="B3523" t="s">
        <v>6857</v>
      </c>
      <c r="C3523" t="s">
        <v>9389</v>
      </c>
      <c r="D3523" t="s">
        <v>9360</v>
      </c>
      <c r="E3523" s="2">
        <v>45747</v>
      </c>
      <c r="F3523" s="2">
        <v>45777</v>
      </c>
      <c r="G3523" t="s">
        <v>6858</v>
      </c>
      <c r="H3523">
        <v>2.74</v>
      </c>
      <c r="I3523" s="4">
        <v>1.2854545454545454</v>
      </c>
      <c r="J3523" t="s">
        <v>3</v>
      </c>
      <c r="K3523" t="s">
        <v>12</v>
      </c>
      <c r="L3523" s="6">
        <v>1.131541725601132</v>
      </c>
      <c r="M3523" s="7" t="s">
        <v>13152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8">
        <v>1.4763171600076217</v>
      </c>
    </row>
    <row r="3524" spans="1:19" x14ac:dyDescent="0.25">
      <c r="A3524" t="s">
        <v>13153</v>
      </c>
      <c r="B3524" t="s">
        <v>6859</v>
      </c>
      <c r="C3524" t="s">
        <v>9389</v>
      </c>
      <c r="D3524" t="s">
        <v>9360</v>
      </c>
      <c r="E3524" s="2">
        <v>45747</v>
      </c>
      <c r="F3524" s="2">
        <v>45777</v>
      </c>
      <c r="G3524" t="s">
        <v>6860</v>
      </c>
      <c r="H3524">
        <v>0.16</v>
      </c>
      <c r="I3524" s="4">
        <v>8.1616161616161614E-2</v>
      </c>
      <c r="J3524" t="s">
        <v>3</v>
      </c>
      <c r="K3524" t="s">
        <v>12</v>
      </c>
      <c r="L3524" s="6">
        <v>0.96039603960396058</v>
      </c>
      <c r="M3524" s="7" t="s">
        <v>10224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8">
        <v>0.9919005918801207</v>
      </c>
    </row>
    <row r="3525" spans="1:19" x14ac:dyDescent="0.25">
      <c r="A3525" t="s">
        <v>13154</v>
      </c>
      <c r="B3525" t="s">
        <v>6861</v>
      </c>
      <c r="C3525" t="s">
        <v>9389</v>
      </c>
      <c r="D3525" t="s">
        <v>9360</v>
      </c>
      <c r="E3525" s="2">
        <v>45747</v>
      </c>
      <c r="F3525" s="2">
        <v>45777</v>
      </c>
      <c r="G3525" t="s">
        <v>6862</v>
      </c>
      <c r="H3525">
        <v>0.52</v>
      </c>
      <c r="I3525" s="4">
        <v>1.4588888888888889</v>
      </c>
      <c r="J3525" t="s">
        <v>3</v>
      </c>
      <c r="K3525" t="s">
        <v>12</v>
      </c>
      <c r="L3525" s="6">
        <v>-0.64356435643564358</v>
      </c>
      <c r="M3525" s="7" t="s">
        <v>11206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8">
        <v>1.360979881882026</v>
      </c>
    </row>
    <row r="3526" spans="1:19" x14ac:dyDescent="0.25">
      <c r="A3526" t="s">
        <v>13155</v>
      </c>
      <c r="B3526" t="s">
        <v>6863</v>
      </c>
      <c r="C3526" t="s">
        <v>9389</v>
      </c>
      <c r="D3526" t="s">
        <v>9360</v>
      </c>
      <c r="E3526" s="2">
        <v>45747</v>
      </c>
      <c r="F3526" s="2">
        <v>45777</v>
      </c>
      <c r="G3526" t="s">
        <v>6864</v>
      </c>
      <c r="H3526">
        <v>0.3</v>
      </c>
      <c r="I3526" s="4">
        <v>0.41828282828282826</v>
      </c>
      <c r="J3526" t="s">
        <v>3</v>
      </c>
      <c r="K3526" t="s">
        <v>12</v>
      </c>
      <c r="L3526" s="6">
        <v>-0.28278193673025842</v>
      </c>
      <c r="M3526" s="7" t="s">
        <v>9466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8">
        <v>1.360979881882026</v>
      </c>
    </row>
    <row r="3527" spans="1:19" x14ac:dyDescent="0.25">
      <c r="A3527" t="s">
        <v>13156</v>
      </c>
      <c r="B3527" t="s">
        <v>6865</v>
      </c>
      <c r="C3527" t="s">
        <v>9389</v>
      </c>
      <c r="D3527" t="s">
        <v>9360</v>
      </c>
      <c r="E3527" s="2">
        <v>45747</v>
      </c>
      <c r="F3527" s="2">
        <v>45777</v>
      </c>
      <c r="G3527" t="s">
        <v>6866</v>
      </c>
      <c r="H3527">
        <v>0.89</v>
      </c>
      <c r="I3527" s="4">
        <v>2.4892929292929291</v>
      </c>
      <c r="J3527" t="s">
        <v>3</v>
      </c>
      <c r="K3527" t="s">
        <v>12</v>
      </c>
      <c r="L3527" s="6">
        <v>-0.64246875507222856</v>
      </c>
      <c r="M3527" s="7" t="s">
        <v>11206</v>
      </c>
      <c r="N3527" t="s">
        <v>9400</v>
      </c>
      <c r="O3527">
        <v>175.08600000000001</v>
      </c>
      <c r="P3527">
        <v>0.63100000000000001</v>
      </c>
      <c r="Q3527">
        <v>0.152</v>
      </c>
      <c r="R3527">
        <v>0.78300000000000003</v>
      </c>
      <c r="S3527" s="8">
        <v>1.7300591718839313</v>
      </c>
    </row>
    <row r="3528" spans="1:19" x14ac:dyDescent="0.25">
      <c r="A3528" t="s">
        <v>13157</v>
      </c>
      <c r="B3528" t="s">
        <v>6867</v>
      </c>
      <c r="C3528" t="s">
        <v>9389</v>
      </c>
      <c r="D3528" t="s">
        <v>9360</v>
      </c>
      <c r="E3528" s="2">
        <v>45747</v>
      </c>
      <c r="F3528" s="2">
        <v>45777</v>
      </c>
      <c r="G3528" t="s">
        <v>6868</v>
      </c>
      <c r="H3528">
        <v>0.81</v>
      </c>
      <c r="I3528" s="4">
        <v>0.82636363636363641</v>
      </c>
      <c r="J3528" t="s">
        <v>3</v>
      </c>
      <c r="K3528" t="s">
        <v>12</v>
      </c>
      <c r="L3528" s="6">
        <v>-1.980198019801982E-2</v>
      </c>
      <c r="M3528" s="7" t="s">
        <v>9532</v>
      </c>
      <c r="N3528" t="s">
        <v>9400</v>
      </c>
      <c r="O3528">
        <v>175.08600000000001</v>
      </c>
      <c r="P3528">
        <v>0.63100000000000001</v>
      </c>
      <c r="Q3528">
        <v>0.152</v>
      </c>
      <c r="R3528">
        <v>0.78300000000000003</v>
      </c>
      <c r="S3528" s="8">
        <v>0.8534958581294062</v>
      </c>
    </row>
    <row r="3529" spans="1:19" x14ac:dyDescent="0.25">
      <c r="A3529" t="s">
        <v>13158</v>
      </c>
      <c r="B3529" t="s">
        <v>6869</v>
      </c>
      <c r="C3529" t="s">
        <v>9389</v>
      </c>
      <c r="D3529" t="s">
        <v>9360</v>
      </c>
      <c r="E3529" s="2">
        <v>45747</v>
      </c>
      <c r="F3529" s="2">
        <v>45777</v>
      </c>
      <c r="G3529" t="s">
        <v>6870</v>
      </c>
      <c r="H3529">
        <v>0.20200000000000001</v>
      </c>
      <c r="I3529" s="4">
        <v>0.36319191919191918</v>
      </c>
      <c r="J3529" t="s">
        <v>3</v>
      </c>
      <c r="K3529" t="s">
        <v>12</v>
      </c>
      <c r="L3529" s="6">
        <v>-0.4438202247191011</v>
      </c>
      <c r="M3529" s="7" t="s">
        <v>10131</v>
      </c>
      <c r="N3529" t="s">
        <v>9400</v>
      </c>
      <c r="O3529">
        <v>175.08600000000001</v>
      </c>
      <c r="P3529">
        <v>0.63100000000000001</v>
      </c>
      <c r="Q3529">
        <v>0.152</v>
      </c>
      <c r="R3529">
        <v>0.78300000000000003</v>
      </c>
      <c r="S3529" s="8">
        <v>0.8534958581294062</v>
      </c>
    </row>
    <row r="3530" spans="1:19" x14ac:dyDescent="0.25">
      <c r="A3530" t="s">
        <v>13159</v>
      </c>
      <c r="B3530" t="s">
        <v>6871</v>
      </c>
      <c r="C3530" t="s">
        <v>9389</v>
      </c>
      <c r="D3530" t="s">
        <v>9360</v>
      </c>
      <c r="E3530" s="2">
        <v>45747</v>
      </c>
      <c r="F3530" s="2">
        <v>45777</v>
      </c>
      <c r="G3530" t="s">
        <v>6872</v>
      </c>
      <c r="H3530">
        <v>1.74</v>
      </c>
      <c r="I3530" s="4">
        <v>1.4894949494949494</v>
      </c>
      <c r="J3530" t="s">
        <v>3</v>
      </c>
      <c r="K3530" t="s">
        <v>12</v>
      </c>
      <c r="L3530" s="6">
        <v>0.16818120168181205</v>
      </c>
      <c r="M3530" s="7" t="s">
        <v>9874</v>
      </c>
      <c r="N3530" t="s">
        <v>9400</v>
      </c>
      <c r="O3530">
        <v>175.08600000000001</v>
      </c>
      <c r="P3530">
        <v>0.63100000000000001</v>
      </c>
      <c r="Q3530">
        <v>0.152</v>
      </c>
      <c r="R3530">
        <v>0.78300000000000003</v>
      </c>
      <c r="S3530" s="8">
        <v>1.2456426037564308</v>
      </c>
    </row>
    <row r="3531" spans="1:19" x14ac:dyDescent="0.25">
      <c r="A3531" t="s">
        <v>13160</v>
      </c>
      <c r="B3531" t="s">
        <v>6873</v>
      </c>
      <c r="C3531" t="s">
        <v>9389</v>
      </c>
      <c r="D3531" t="s">
        <v>9360</v>
      </c>
      <c r="E3531" s="2">
        <v>45747</v>
      </c>
      <c r="F3531" s="2">
        <v>45777</v>
      </c>
      <c r="G3531" t="s">
        <v>6874</v>
      </c>
      <c r="H3531">
        <v>0.34</v>
      </c>
      <c r="I3531" s="4">
        <v>0.34686868686868694</v>
      </c>
      <c r="J3531" t="s">
        <v>3</v>
      </c>
      <c r="K3531" t="s">
        <v>12</v>
      </c>
      <c r="L3531" s="6">
        <v>-1.9801980198019931E-2</v>
      </c>
      <c r="M3531" s="7" t="s">
        <v>9532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8">
        <v>1.2456426037564308</v>
      </c>
    </row>
    <row r="3532" spans="1:19" x14ac:dyDescent="0.25">
      <c r="A3532" t="s">
        <v>13161</v>
      </c>
      <c r="B3532" t="s">
        <v>6875</v>
      </c>
      <c r="C3532" t="s">
        <v>9389</v>
      </c>
      <c r="D3532" t="s">
        <v>9360</v>
      </c>
      <c r="E3532" s="2">
        <v>45747</v>
      </c>
      <c r="F3532" s="2">
        <v>45777</v>
      </c>
      <c r="G3532" t="s">
        <v>6876</v>
      </c>
      <c r="H3532">
        <v>0.42899999999999999</v>
      </c>
      <c r="I3532" s="4">
        <v>1.4721515151515152</v>
      </c>
      <c r="J3532" t="s">
        <v>3</v>
      </c>
      <c r="K3532" t="s">
        <v>12</v>
      </c>
      <c r="L3532" s="6">
        <v>-0.70858977789670863</v>
      </c>
      <c r="M3532" s="7" t="s">
        <v>13162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8">
        <v>1.5685869825080978</v>
      </c>
    </row>
    <row r="3533" spans="1:19" x14ac:dyDescent="0.25">
      <c r="A3533" t="s">
        <v>13163</v>
      </c>
      <c r="B3533" t="s">
        <v>6877</v>
      </c>
      <c r="C3533" t="s">
        <v>9389</v>
      </c>
      <c r="D3533" t="s">
        <v>9360</v>
      </c>
      <c r="E3533" s="2">
        <v>45747</v>
      </c>
      <c r="F3533" s="2">
        <v>45777</v>
      </c>
      <c r="G3533" t="s">
        <v>6878</v>
      </c>
      <c r="H3533">
        <v>1.008</v>
      </c>
      <c r="I3533" s="4">
        <v>0.71924242424242424</v>
      </c>
      <c r="J3533" t="s">
        <v>3</v>
      </c>
      <c r="K3533" t="s">
        <v>12</v>
      </c>
      <c r="L3533" s="6">
        <v>0.40147461554666108</v>
      </c>
      <c r="M3533" s="7" t="s">
        <v>11332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8">
        <v>1.5685869825080978</v>
      </c>
    </row>
    <row r="3534" spans="1:19" x14ac:dyDescent="0.25">
      <c r="A3534" t="s">
        <v>13164</v>
      </c>
      <c r="B3534" t="s">
        <v>6879</v>
      </c>
      <c r="C3534" t="s">
        <v>9389</v>
      </c>
      <c r="D3534" t="s">
        <v>9360</v>
      </c>
      <c r="E3534" s="2">
        <v>45747</v>
      </c>
      <c r="F3534" s="2">
        <v>45777</v>
      </c>
      <c r="G3534" t="s">
        <v>6880</v>
      </c>
      <c r="H3534">
        <v>3.33</v>
      </c>
      <c r="I3534" s="4">
        <v>2.3260606060606062</v>
      </c>
      <c r="J3534" t="s">
        <v>3</v>
      </c>
      <c r="K3534" t="s">
        <v>12</v>
      </c>
      <c r="L3534" s="6">
        <v>0.43160500260552359</v>
      </c>
      <c r="M3534" s="7" t="s">
        <v>11546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8">
        <v>1.8223289943844081</v>
      </c>
    </row>
    <row r="3535" spans="1:19" x14ac:dyDescent="0.25">
      <c r="A3535" t="s">
        <v>13165</v>
      </c>
      <c r="B3535" t="s">
        <v>6881</v>
      </c>
      <c r="C3535" t="s">
        <v>9389</v>
      </c>
      <c r="D3535" t="s">
        <v>9360</v>
      </c>
      <c r="E3535" s="2">
        <v>45747</v>
      </c>
      <c r="F3535" s="2">
        <v>45777</v>
      </c>
      <c r="G3535" t="s">
        <v>6882</v>
      </c>
      <c r="H3535">
        <v>0.28000000000000003</v>
      </c>
      <c r="I3535" s="4">
        <v>0.19485858585858587</v>
      </c>
      <c r="J3535" t="s">
        <v>3</v>
      </c>
      <c r="K3535" t="s">
        <v>12</v>
      </c>
      <c r="L3535" s="6">
        <v>0.43693950546887161</v>
      </c>
      <c r="M3535" s="7" t="s">
        <v>9985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8">
        <v>1.845396450009527</v>
      </c>
    </row>
    <row r="3536" spans="1:19" x14ac:dyDescent="0.25">
      <c r="A3536" t="s">
        <v>13166</v>
      </c>
      <c r="B3536" t="s">
        <v>6883</v>
      </c>
      <c r="C3536" t="s">
        <v>9389</v>
      </c>
      <c r="D3536" t="s">
        <v>9360</v>
      </c>
      <c r="E3536" s="2">
        <v>45747</v>
      </c>
      <c r="F3536" s="2">
        <v>45777</v>
      </c>
      <c r="G3536" t="s">
        <v>6884</v>
      </c>
      <c r="H3536">
        <v>2.8149999999999999</v>
      </c>
      <c r="I3536" s="4">
        <v>1.3221818181818183</v>
      </c>
      <c r="J3536" t="s">
        <v>3</v>
      </c>
      <c r="K3536" t="s">
        <v>12</v>
      </c>
      <c r="L3536" s="6">
        <v>1.1290566556655661</v>
      </c>
      <c r="M3536" s="7" t="s">
        <v>13152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8">
        <v>1.7761940831341698</v>
      </c>
    </row>
    <row r="3537" spans="1:19" x14ac:dyDescent="0.25">
      <c r="A3537" t="s">
        <v>13167</v>
      </c>
      <c r="B3537" t="s">
        <v>6885</v>
      </c>
      <c r="C3537" t="s">
        <v>9389</v>
      </c>
      <c r="D3537" t="s">
        <v>9360</v>
      </c>
      <c r="E3537" s="2">
        <v>45747</v>
      </c>
      <c r="F3537" s="2">
        <v>45777</v>
      </c>
      <c r="G3537" t="s">
        <v>6886</v>
      </c>
      <c r="H3537">
        <v>0</v>
      </c>
      <c r="I3537" s="4">
        <v>0.31626262626262625</v>
      </c>
      <c r="J3537" t="s">
        <v>3</v>
      </c>
      <c r="K3537" t="s">
        <v>12</v>
      </c>
      <c r="L3537" s="6">
        <v>-1</v>
      </c>
      <c r="M3537" s="7" t="s">
        <v>11114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8">
        <v>0.89963076937964437</v>
      </c>
    </row>
    <row r="3538" spans="1:19" x14ac:dyDescent="0.25">
      <c r="A3538" t="s">
        <v>13168</v>
      </c>
      <c r="B3538" t="s">
        <v>6887</v>
      </c>
      <c r="C3538" t="s">
        <v>9389</v>
      </c>
      <c r="D3538" t="s">
        <v>9360</v>
      </c>
      <c r="E3538" s="2">
        <v>45747</v>
      </c>
      <c r="F3538" s="2">
        <v>45777</v>
      </c>
      <c r="G3538" t="s">
        <v>6888</v>
      </c>
      <c r="H3538">
        <v>2.3149999999999999</v>
      </c>
      <c r="I3538" s="4">
        <v>2.8279999999999998</v>
      </c>
      <c r="J3538" t="s">
        <v>3</v>
      </c>
      <c r="K3538" t="s">
        <v>12</v>
      </c>
      <c r="L3538" s="6">
        <v>-0.18140028288543142</v>
      </c>
      <c r="M3538" s="7" t="s">
        <v>9608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8">
        <v>0.89963076937964437</v>
      </c>
    </row>
    <row r="3539" spans="1:19" x14ac:dyDescent="0.25">
      <c r="A3539" t="s">
        <v>13169</v>
      </c>
      <c r="B3539" t="s">
        <v>6889</v>
      </c>
      <c r="C3539" t="s">
        <v>9389</v>
      </c>
      <c r="D3539" t="s">
        <v>9360</v>
      </c>
      <c r="E3539" s="2">
        <v>45747</v>
      </c>
      <c r="F3539" s="2">
        <v>45777</v>
      </c>
      <c r="G3539" t="s">
        <v>6890</v>
      </c>
      <c r="H3539">
        <v>1</v>
      </c>
      <c r="I3539" s="4">
        <v>0.6427272727272727</v>
      </c>
      <c r="J3539" t="s">
        <v>3</v>
      </c>
      <c r="K3539" t="s">
        <v>12</v>
      </c>
      <c r="L3539" s="6">
        <v>0.55586987270155586</v>
      </c>
      <c r="M3539" s="7" t="s">
        <v>10701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8">
        <v>1.1533727812559544</v>
      </c>
    </row>
    <row r="3540" spans="1:19" x14ac:dyDescent="0.25">
      <c r="A3540" t="s">
        <v>13170</v>
      </c>
      <c r="B3540" t="s">
        <v>6891</v>
      </c>
      <c r="C3540" t="s">
        <v>9389</v>
      </c>
      <c r="D3540" t="s">
        <v>9360</v>
      </c>
      <c r="E3540" s="2">
        <v>45747</v>
      </c>
      <c r="F3540" s="2">
        <v>45777</v>
      </c>
      <c r="G3540" t="s">
        <v>6892</v>
      </c>
      <c r="H3540">
        <v>1.88</v>
      </c>
      <c r="I3540" s="4">
        <v>1.01</v>
      </c>
      <c r="J3540" t="s">
        <v>3</v>
      </c>
      <c r="K3540" t="s">
        <v>12</v>
      </c>
      <c r="L3540" s="6">
        <v>0.86138613861386126</v>
      </c>
      <c r="M3540" s="7" t="s">
        <v>13171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8">
        <v>1.2225751481313116</v>
      </c>
    </row>
    <row r="3541" spans="1:19" x14ac:dyDescent="0.25">
      <c r="A3541" t="s">
        <v>13172</v>
      </c>
      <c r="B3541" t="s">
        <v>6893</v>
      </c>
      <c r="C3541" t="s">
        <v>9389</v>
      </c>
      <c r="D3541" t="s">
        <v>9360</v>
      </c>
      <c r="E3541" s="2">
        <v>45747</v>
      </c>
      <c r="F3541" s="2">
        <v>45777</v>
      </c>
      <c r="G3541" t="s">
        <v>6894</v>
      </c>
      <c r="H3541">
        <v>1.6</v>
      </c>
      <c r="I3541" s="4">
        <v>1.3364646464646466</v>
      </c>
      <c r="J3541" t="s">
        <v>3</v>
      </c>
      <c r="K3541" t="s">
        <v>12</v>
      </c>
      <c r="L3541" s="6">
        <v>0.19718842113218948</v>
      </c>
      <c r="M3541" s="7" t="s">
        <v>9667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8">
        <v>1.5685869825080978</v>
      </c>
    </row>
    <row r="3542" spans="1:19" x14ac:dyDescent="0.25">
      <c r="A3542" t="s">
        <v>13173</v>
      </c>
      <c r="B3542" t="s">
        <v>6895</v>
      </c>
      <c r="C3542" t="s">
        <v>9389</v>
      </c>
      <c r="D3542" t="s">
        <v>9360</v>
      </c>
      <c r="E3542" s="2">
        <v>45747</v>
      </c>
      <c r="F3542" s="2">
        <v>45777</v>
      </c>
      <c r="G3542" t="s">
        <v>6896</v>
      </c>
      <c r="H3542">
        <v>0.62</v>
      </c>
      <c r="I3542" s="4">
        <v>0.46929292929292932</v>
      </c>
      <c r="J3542" t="s">
        <v>3</v>
      </c>
      <c r="K3542" t="s">
        <v>12</v>
      </c>
      <c r="L3542" s="6">
        <v>0.32113646147223407</v>
      </c>
      <c r="M3542" s="7" t="s">
        <v>9979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8">
        <v>1.6147218937583361</v>
      </c>
    </row>
    <row r="3543" spans="1:19" x14ac:dyDescent="0.25">
      <c r="A3543" t="s">
        <v>13174</v>
      </c>
      <c r="B3543" t="s">
        <v>6897</v>
      </c>
      <c r="C3543" t="s">
        <v>9389</v>
      </c>
      <c r="D3543" t="s">
        <v>9360</v>
      </c>
      <c r="E3543" s="2">
        <v>45747</v>
      </c>
      <c r="F3543" s="2">
        <v>45777</v>
      </c>
      <c r="G3543" t="s">
        <v>6898</v>
      </c>
      <c r="H3543">
        <v>2.08</v>
      </c>
      <c r="I3543" s="4">
        <v>3.0402020202020199</v>
      </c>
      <c r="J3543" t="s">
        <v>3</v>
      </c>
      <c r="K3543" t="s">
        <v>12</v>
      </c>
      <c r="L3543" s="6">
        <v>-0.31583493919861771</v>
      </c>
      <c r="M3543" s="7" t="s">
        <v>9757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8">
        <v>1.845396450009527</v>
      </c>
    </row>
    <row r="3544" spans="1:19" x14ac:dyDescent="0.25">
      <c r="A3544" t="s">
        <v>13175</v>
      </c>
      <c r="B3544" t="s">
        <v>6899</v>
      </c>
      <c r="C3544" t="s">
        <v>9389</v>
      </c>
      <c r="D3544" t="s">
        <v>9360</v>
      </c>
      <c r="E3544" s="2">
        <v>45747</v>
      </c>
      <c r="F3544" s="2">
        <v>45777</v>
      </c>
      <c r="G3544" t="s">
        <v>6900</v>
      </c>
      <c r="H3544">
        <v>0.67</v>
      </c>
      <c r="I3544" s="4">
        <v>0.62232323232323228</v>
      </c>
      <c r="J3544" t="s">
        <v>3</v>
      </c>
      <c r="K3544" t="s">
        <v>12</v>
      </c>
      <c r="L3544" s="6">
        <v>7.6610939782502996E-2</v>
      </c>
      <c r="M3544" s="7" t="s">
        <v>9631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8">
        <v>1.8684639056346459</v>
      </c>
    </row>
    <row r="3545" spans="1:19" x14ac:dyDescent="0.25">
      <c r="A3545" t="s">
        <v>13176</v>
      </c>
      <c r="B3545" t="s">
        <v>6901</v>
      </c>
      <c r="C3545" t="s">
        <v>9389</v>
      </c>
      <c r="D3545" t="s">
        <v>9360</v>
      </c>
      <c r="E3545" s="2">
        <v>45747</v>
      </c>
      <c r="F3545" s="2">
        <v>45777</v>
      </c>
      <c r="G3545" t="s">
        <v>6902</v>
      </c>
      <c r="H3545">
        <v>0</v>
      </c>
      <c r="I3545" s="4">
        <v>1.3364646464646466</v>
      </c>
      <c r="J3545" t="s">
        <v>3</v>
      </c>
      <c r="K3545" t="s">
        <v>12</v>
      </c>
      <c r="L3545" s="6">
        <v>-1</v>
      </c>
      <c r="M3545" s="7" t="s">
        <v>11114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8">
        <v>1.7761940831341698</v>
      </c>
    </row>
    <row r="3546" spans="1:19" x14ac:dyDescent="0.25">
      <c r="A3546" t="s">
        <v>13177</v>
      </c>
      <c r="B3546" t="s">
        <v>6903</v>
      </c>
      <c r="C3546" t="s">
        <v>9389</v>
      </c>
      <c r="D3546" t="s">
        <v>9360</v>
      </c>
      <c r="E3546" s="2">
        <v>45747</v>
      </c>
      <c r="F3546" s="2">
        <v>45777</v>
      </c>
      <c r="G3546" t="s">
        <v>6904</v>
      </c>
      <c r="H3546">
        <v>1.746</v>
      </c>
      <c r="I3546" s="4">
        <v>0.52948484848484856</v>
      </c>
      <c r="J3546" t="s">
        <v>3</v>
      </c>
      <c r="K3546" t="s">
        <v>12</v>
      </c>
      <c r="L3546" s="6">
        <v>2.2975447833800717</v>
      </c>
      <c r="M3546" s="7" t="s">
        <v>12111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8">
        <v>0.87656331375452523</v>
      </c>
    </row>
    <row r="3547" spans="1:19" x14ac:dyDescent="0.25">
      <c r="A3547" t="s">
        <v>13178</v>
      </c>
      <c r="B3547" t="s">
        <v>6905</v>
      </c>
      <c r="C3547" t="s">
        <v>9389</v>
      </c>
      <c r="D3547" t="s">
        <v>9360</v>
      </c>
      <c r="E3547" s="2">
        <v>45747</v>
      </c>
      <c r="F3547" s="2">
        <v>45777</v>
      </c>
      <c r="G3547" t="s">
        <v>6906</v>
      </c>
      <c r="H3547">
        <v>1.2130000000000001</v>
      </c>
      <c r="I3547" s="4">
        <v>0.43358585858585857</v>
      </c>
      <c r="J3547" t="s">
        <v>3</v>
      </c>
      <c r="K3547" t="s">
        <v>12</v>
      </c>
      <c r="L3547" s="6">
        <v>1.7976004659289462</v>
      </c>
      <c r="M3547" s="7" t="s">
        <v>13179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8">
        <v>0.87656331375452523</v>
      </c>
    </row>
    <row r="3548" spans="1:19" x14ac:dyDescent="0.25">
      <c r="A3548" t="s">
        <v>13180</v>
      </c>
      <c r="B3548" t="s">
        <v>6907</v>
      </c>
      <c r="C3548" t="s">
        <v>9389</v>
      </c>
      <c r="D3548" t="s">
        <v>9360</v>
      </c>
      <c r="E3548" s="2">
        <v>45747</v>
      </c>
      <c r="F3548" s="2">
        <v>45777</v>
      </c>
      <c r="G3548" t="s">
        <v>6908</v>
      </c>
      <c r="H3548">
        <v>1.95</v>
      </c>
      <c r="I3548" s="4">
        <v>2.0914141414141416</v>
      </c>
      <c r="J3548" t="s">
        <v>3</v>
      </c>
      <c r="K3548" t="s">
        <v>12</v>
      </c>
      <c r="L3548" s="6">
        <v>-6.7616517749335969E-2</v>
      </c>
      <c r="M3548" s="7" t="s">
        <v>9555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8">
        <v>1.2225751481313116</v>
      </c>
    </row>
    <row r="3549" spans="1:19" x14ac:dyDescent="0.25">
      <c r="A3549" t="s">
        <v>13181</v>
      </c>
      <c r="B3549" t="s">
        <v>6909</v>
      </c>
      <c r="C3549" t="s">
        <v>9389</v>
      </c>
      <c r="D3549" t="s">
        <v>9360</v>
      </c>
      <c r="E3549" s="2">
        <v>45747</v>
      </c>
      <c r="F3549" s="2">
        <v>45777</v>
      </c>
      <c r="G3549" t="s">
        <v>6910</v>
      </c>
      <c r="H3549">
        <v>0.02</v>
      </c>
      <c r="I3549" s="4">
        <v>0.19383838383838387</v>
      </c>
      <c r="J3549" t="s">
        <v>3</v>
      </c>
      <c r="K3549" t="s">
        <v>12</v>
      </c>
      <c r="L3549" s="6">
        <v>-0.89682126107347582</v>
      </c>
      <c r="M3549" s="7" t="s">
        <v>13182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8">
        <v>1.2456426037564308</v>
      </c>
    </row>
    <row r="3550" spans="1:19" x14ac:dyDescent="0.25">
      <c r="A3550" t="s">
        <v>13183</v>
      </c>
      <c r="B3550" t="s">
        <v>6911</v>
      </c>
      <c r="C3550" t="s">
        <v>9389</v>
      </c>
      <c r="D3550" t="s">
        <v>9360</v>
      </c>
      <c r="E3550" s="2">
        <v>45747</v>
      </c>
      <c r="F3550" s="2">
        <v>45777</v>
      </c>
      <c r="G3550" t="s">
        <v>6912</v>
      </c>
      <c r="H3550">
        <v>0.05</v>
      </c>
      <c r="I3550" s="4">
        <v>5.1010101010101012E-2</v>
      </c>
      <c r="J3550" t="s">
        <v>3</v>
      </c>
      <c r="K3550" t="s">
        <v>12</v>
      </c>
      <c r="L3550" s="6">
        <v>-1.980198019801982E-2</v>
      </c>
      <c r="M3550" s="7" t="s">
        <v>9532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8">
        <v>1.5916544381332169</v>
      </c>
    </row>
    <row r="3551" spans="1:19" x14ac:dyDescent="0.25">
      <c r="A3551" t="s">
        <v>13184</v>
      </c>
      <c r="B3551" t="s">
        <v>6913</v>
      </c>
      <c r="C3551" t="s">
        <v>9389</v>
      </c>
      <c r="D3551" t="s">
        <v>9360</v>
      </c>
      <c r="E3551" s="2">
        <v>45747</v>
      </c>
      <c r="F3551" s="2">
        <v>45777</v>
      </c>
      <c r="G3551" t="s">
        <v>6914</v>
      </c>
      <c r="H3551">
        <v>0.51</v>
      </c>
      <c r="I3551" s="4">
        <v>0.61212121212121207</v>
      </c>
      <c r="J3551" t="s">
        <v>3</v>
      </c>
      <c r="K3551" t="s">
        <v>12</v>
      </c>
      <c r="L3551" s="6">
        <v>-0.16683168316831676</v>
      </c>
      <c r="M3551" s="7" t="s">
        <v>9517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8">
        <v>1.5916544381332169</v>
      </c>
    </row>
    <row r="3552" spans="1:19" x14ac:dyDescent="0.25">
      <c r="A3552" t="s">
        <v>13185</v>
      </c>
      <c r="B3552" t="s">
        <v>6915</v>
      </c>
      <c r="C3552" t="s">
        <v>9389</v>
      </c>
      <c r="D3552" t="s">
        <v>9360</v>
      </c>
      <c r="E3552" s="2">
        <v>45747</v>
      </c>
      <c r="F3552" s="2">
        <v>45777</v>
      </c>
      <c r="G3552" t="s">
        <v>6916</v>
      </c>
      <c r="H3552">
        <v>0.95</v>
      </c>
      <c r="I3552" s="4">
        <v>0.89777777777777779</v>
      </c>
      <c r="J3552" t="s">
        <v>3</v>
      </c>
      <c r="K3552" t="s">
        <v>12</v>
      </c>
      <c r="L3552" s="6">
        <v>5.8168316831683109E-2</v>
      </c>
      <c r="M3552" s="7" t="s">
        <v>9534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8">
        <v>1.7761940831341698</v>
      </c>
    </row>
    <row r="3553" spans="1:19" x14ac:dyDescent="0.25">
      <c r="A3553" t="s">
        <v>13186</v>
      </c>
      <c r="B3553" t="s">
        <v>6917</v>
      </c>
      <c r="C3553" t="s">
        <v>9389</v>
      </c>
      <c r="D3553" t="s">
        <v>9360</v>
      </c>
      <c r="E3553" s="2">
        <v>45747</v>
      </c>
      <c r="F3553" s="2">
        <v>45777</v>
      </c>
      <c r="G3553" t="s">
        <v>6918</v>
      </c>
      <c r="H3553">
        <v>1.17</v>
      </c>
      <c r="I3553" s="4">
        <v>1.724141414141414</v>
      </c>
      <c r="J3553" t="s">
        <v>3</v>
      </c>
      <c r="K3553" t="s">
        <v>12</v>
      </c>
      <c r="L3553" s="6">
        <v>-0.32140137090632137</v>
      </c>
      <c r="M3553" s="7" t="s">
        <v>9757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8">
        <v>1.7992615387592887</v>
      </c>
    </row>
    <row r="3554" spans="1:19" x14ac:dyDescent="0.25">
      <c r="A3554" t="s">
        <v>13187</v>
      </c>
      <c r="B3554" t="s">
        <v>6919</v>
      </c>
      <c r="C3554" t="s">
        <v>9389</v>
      </c>
      <c r="D3554" t="s">
        <v>9360</v>
      </c>
      <c r="E3554" s="2">
        <v>45747</v>
      </c>
      <c r="F3554" s="2">
        <v>45777</v>
      </c>
      <c r="G3554" t="s">
        <v>6920</v>
      </c>
      <c r="H3554">
        <v>1.0620000000000001</v>
      </c>
      <c r="I3554" s="4">
        <v>0.66415151515151516</v>
      </c>
      <c r="J3554" t="s">
        <v>3</v>
      </c>
      <c r="K3554" t="s">
        <v>12</v>
      </c>
      <c r="L3554" s="6">
        <v>0.59903271433134098</v>
      </c>
      <c r="M3554" s="7" t="s">
        <v>12317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8">
        <v>1.4993846156327406</v>
      </c>
    </row>
    <row r="3555" spans="1:19" x14ac:dyDescent="0.25">
      <c r="A3555" t="s">
        <v>13188</v>
      </c>
      <c r="B3555" t="s">
        <v>6921</v>
      </c>
      <c r="C3555" t="s">
        <v>9389</v>
      </c>
      <c r="D3555" t="s">
        <v>9360</v>
      </c>
      <c r="E3555" s="2">
        <v>45747</v>
      </c>
      <c r="F3555" s="2">
        <v>45777</v>
      </c>
      <c r="G3555" t="s">
        <v>6922</v>
      </c>
      <c r="H3555">
        <v>1.17</v>
      </c>
      <c r="I3555" s="4">
        <v>3.0810101010101012</v>
      </c>
      <c r="J3555" t="s">
        <v>3</v>
      </c>
      <c r="K3555" t="s">
        <v>12</v>
      </c>
      <c r="L3555" s="6">
        <v>-0.62025440954691502</v>
      </c>
      <c r="M3555" s="7" t="s">
        <v>11451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8">
        <v>0.80736094687916804</v>
      </c>
    </row>
    <row r="3556" spans="1:19" x14ac:dyDescent="0.25">
      <c r="A3556" t="s">
        <v>13189</v>
      </c>
      <c r="B3556" t="s">
        <v>6923</v>
      </c>
      <c r="C3556" t="s">
        <v>9389</v>
      </c>
      <c r="D3556" t="s">
        <v>9360</v>
      </c>
      <c r="E3556" s="2">
        <v>45747</v>
      </c>
      <c r="F3556" s="2">
        <v>45777</v>
      </c>
      <c r="G3556" t="s">
        <v>6924</v>
      </c>
      <c r="H3556">
        <v>0</v>
      </c>
      <c r="I3556" s="4">
        <v>0.81208080808080807</v>
      </c>
      <c r="J3556" t="s">
        <v>3</v>
      </c>
      <c r="K3556" t="s">
        <v>12</v>
      </c>
      <c r="L3556" s="6">
        <v>-1</v>
      </c>
      <c r="M3556" s="7" t="s">
        <v>11114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8">
        <v>0.80736094687916804</v>
      </c>
    </row>
    <row r="3557" spans="1:19" x14ac:dyDescent="0.25">
      <c r="A3557" t="s">
        <v>13190</v>
      </c>
      <c r="B3557" t="s">
        <v>6925</v>
      </c>
      <c r="C3557" t="s">
        <v>9389</v>
      </c>
      <c r="D3557" t="s">
        <v>9360</v>
      </c>
      <c r="E3557" s="2">
        <v>45747</v>
      </c>
      <c r="F3557" s="2">
        <v>45777</v>
      </c>
      <c r="G3557" t="s">
        <v>6926</v>
      </c>
      <c r="H3557">
        <v>0.4</v>
      </c>
      <c r="I3557" s="4">
        <v>0.33666666666666673</v>
      </c>
      <c r="J3557" t="s">
        <v>3</v>
      </c>
      <c r="K3557" t="s">
        <v>12</v>
      </c>
      <c r="L3557" s="6">
        <v>0.18811881188118806</v>
      </c>
      <c r="M3557" s="7" t="s">
        <v>9538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8">
        <v>1.1764402368810736</v>
      </c>
    </row>
    <row r="3558" spans="1:19" x14ac:dyDescent="0.25">
      <c r="A3558" t="s">
        <v>13191</v>
      </c>
      <c r="B3558" t="s">
        <v>6927</v>
      </c>
      <c r="C3558" t="s">
        <v>9389</v>
      </c>
      <c r="D3558" t="s">
        <v>9360</v>
      </c>
      <c r="E3558" s="2">
        <v>45747</v>
      </c>
      <c r="F3558" s="2">
        <v>45777</v>
      </c>
      <c r="G3558" t="s">
        <v>6928</v>
      </c>
      <c r="H3558">
        <v>0.95</v>
      </c>
      <c r="I3558" s="4">
        <v>0.23464646464646466</v>
      </c>
      <c r="J3558" t="s">
        <v>3</v>
      </c>
      <c r="K3558" t="s">
        <v>12</v>
      </c>
      <c r="L3558" s="6">
        <v>3.0486439948342658</v>
      </c>
      <c r="M3558" s="7" t="s">
        <v>13192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8">
        <v>1.1764402368810736</v>
      </c>
    </row>
    <row r="3559" spans="1:19" x14ac:dyDescent="0.25">
      <c r="A3559" t="s">
        <v>13193</v>
      </c>
      <c r="B3559" t="s">
        <v>6929</v>
      </c>
      <c r="C3559" t="s">
        <v>9389</v>
      </c>
      <c r="D3559" t="s">
        <v>9360</v>
      </c>
      <c r="E3559" s="2">
        <v>45747</v>
      </c>
      <c r="F3559" s="2">
        <v>45777</v>
      </c>
      <c r="G3559" t="s">
        <v>6930</v>
      </c>
      <c r="H3559">
        <v>2.11</v>
      </c>
      <c r="I3559" s="4">
        <v>1.6629292929292929</v>
      </c>
      <c r="J3559" t="s">
        <v>3</v>
      </c>
      <c r="K3559" t="s">
        <v>12</v>
      </c>
      <c r="L3559" s="6">
        <v>0.2688452894369191</v>
      </c>
      <c r="M3559" s="7" t="s">
        <v>10049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8">
        <v>1.4532497043825026</v>
      </c>
    </row>
    <row r="3560" spans="1:19" x14ac:dyDescent="0.25">
      <c r="A3560" t="s">
        <v>13194</v>
      </c>
      <c r="B3560" t="s">
        <v>6931</v>
      </c>
      <c r="C3560" t="s">
        <v>9389</v>
      </c>
      <c r="D3560" t="s">
        <v>9360</v>
      </c>
      <c r="E3560" s="2">
        <v>45747</v>
      </c>
      <c r="F3560" s="2">
        <v>45777</v>
      </c>
      <c r="G3560" t="s">
        <v>6932</v>
      </c>
      <c r="H3560">
        <v>2.6</v>
      </c>
      <c r="I3560" s="4">
        <v>2.8361616161616161</v>
      </c>
      <c r="J3560" t="s">
        <v>3</v>
      </c>
      <c r="K3560" t="s">
        <v>12</v>
      </c>
      <c r="L3560" s="6">
        <v>-8.3268039034119168E-2</v>
      </c>
      <c r="M3560" s="7" t="s">
        <v>9560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8">
        <v>1.4532497043825026</v>
      </c>
    </row>
    <row r="3561" spans="1:19" x14ac:dyDescent="0.25">
      <c r="A3561" t="s">
        <v>13195</v>
      </c>
      <c r="B3561" t="s">
        <v>6933</v>
      </c>
      <c r="C3561" t="s">
        <v>9389</v>
      </c>
      <c r="D3561" t="s">
        <v>9360</v>
      </c>
      <c r="E3561" s="2">
        <v>45747</v>
      </c>
      <c r="F3561" s="2">
        <v>45777</v>
      </c>
      <c r="G3561" t="s">
        <v>6934</v>
      </c>
      <c r="H3561">
        <v>2.17</v>
      </c>
      <c r="I3561" s="4">
        <v>1.1018181818181818</v>
      </c>
      <c r="J3561" t="s">
        <v>3</v>
      </c>
      <c r="K3561" t="s">
        <v>12</v>
      </c>
      <c r="L3561" s="6">
        <v>0.96947194719471952</v>
      </c>
      <c r="M3561" s="7" t="s">
        <v>9834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8">
        <v>1.6608568050085741</v>
      </c>
    </row>
    <row r="3562" spans="1:19" x14ac:dyDescent="0.25">
      <c r="A3562" t="s">
        <v>13196</v>
      </c>
      <c r="B3562" t="s">
        <v>6935</v>
      </c>
      <c r="C3562" t="s">
        <v>9389</v>
      </c>
      <c r="D3562" t="s">
        <v>9360</v>
      </c>
      <c r="E3562" s="2">
        <v>45747</v>
      </c>
      <c r="F3562" s="2">
        <v>45777</v>
      </c>
      <c r="G3562" t="s">
        <v>6936</v>
      </c>
      <c r="H3562">
        <v>3.3839999999999999</v>
      </c>
      <c r="I3562" s="4">
        <v>1.4650101010101009</v>
      </c>
      <c r="J3562" t="s">
        <v>3</v>
      </c>
      <c r="K3562" t="s">
        <v>12</v>
      </c>
      <c r="L3562" s="6">
        <v>1.3098816845472849</v>
      </c>
      <c r="M3562" s="7" t="s">
        <v>12223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8">
        <v>1.6839242606336933</v>
      </c>
    </row>
    <row r="3563" spans="1:19" x14ac:dyDescent="0.25">
      <c r="A3563" t="s">
        <v>13197</v>
      </c>
      <c r="B3563" t="s">
        <v>6937</v>
      </c>
      <c r="C3563" t="s">
        <v>9389</v>
      </c>
      <c r="D3563" t="s">
        <v>9360</v>
      </c>
      <c r="E3563" s="2">
        <v>45747</v>
      </c>
      <c r="F3563" s="2">
        <v>45777</v>
      </c>
      <c r="G3563" t="s">
        <v>6938</v>
      </c>
      <c r="H3563">
        <v>31</v>
      </c>
      <c r="I3563" s="4">
        <v>32.646464646464644</v>
      </c>
      <c r="J3563" t="s">
        <v>3</v>
      </c>
      <c r="K3563" t="s">
        <v>12</v>
      </c>
      <c r="L3563" s="6">
        <v>-5.0433168316831645E-2</v>
      </c>
      <c r="M3563" s="7" t="s">
        <v>9464</v>
      </c>
      <c r="N3563" t="s">
        <v>9403</v>
      </c>
      <c r="O3563">
        <v>275.49599999999998</v>
      </c>
      <c r="P3563">
        <v>1.026</v>
      </c>
      <c r="Q3563">
        <v>3.0000000000000001E-3</v>
      </c>
      <c r="R3563">
        <v>1.0289999999999999</v>
      </c>
      <c r="S3563" s="8">
        <v>0</v>
      </c>
    </row>
    <row r="3564" spans="1:19" x14ac:dyDescent="0.25">
      <c r="A3564" t="s">
        <v>13198</v>
      </c>
      <c r="B3564" t="s">
        <v>6939</v>
      </c>
      <c r="C3564" t="s">
        <v>9389</v>
      </c>
      <c r="D3564" t="s">
        <v>9360</v>
      </c>
      <c r="E3564" s="2">
        <v>45747</v>
      </c>
      <c r="F3564" s="2">
        <v>45777</v>
      </c>
      <c r="G3564" t="s">
        <v>6940</v>
      </c>
      <c r="H3564">
        <v>1.6</v>
      </c>
      <c r="I3564" s="4">
        <v>1.469090909090909</v>
      </c>
      <c r="J3564" t="s">
        <v>3</v>
      </c>
      <c r="K3564" t="s">
        <v>12</v>
      </c>
      <c r="L3564" s="6">
        <v>8.9108910891089188E-2</v>
      </c>
      <c r="M3564" s="7" t="s">
        <v>9536</v>
      </c>
      <c r="N3564" t="s">
        <v>9403</v>
      </c>
      <c r="O3564">
        <v>275.49599999999998</v>
      </c>
      <c r="P3564">
        <v>1.026</v>
      </c>
      <c r="Q3564">
        <v>3.0000000000000001E-3</v>
      </c>
      <c r="R3564">
        <v>1.0289999999999999</v>
      </c>
      <c r="S3564" s="8">
        <v>0.9919005918801207</v>
      </c>
    </row>
    <row r="3565" spans="1:19" x14ac:dyDescent="0.25">
      <c r="A3565" t="s">
        <v>13199</v>
      </c>
      <c r="B3565" t="s">
        <v>6941</v>
      </c>
      <c r="C3565" t="s">
        <v>9389</v>
      </c>
      <c r="D3565" t="s">
        <v>9360</v>
      </c>
      <c r="E3565" s="2">
        <v>45747</v>
      </c>
      <c r="F3565" s="2">
        <v>45777</v>
      </c>
      <c r="G3565" t="s">
        <v>6942</v>
      </c>
      <c r="H3565">
        <v>2.89</v>
      </c>
      <c r="I3565" s="4">
        <v>1.8465656565656567</v>
      </c>
      <c r="J3565" t="s">
        <v>3</v>
      </c>
      <c r="K3565" t="s">
        <v>12</v>
      </c>
      <c r="L3565" s="6">
        <v>0.56506755647940476</v>
      </c>
      <c r="M3565" s="7" t="s">
        <v>12286</v>
      </c>
      <c r="N3565" t="s">
        <v>9403</v>
      </c>
      <c r="O3565">
        <v>275.49599999999998</v>
      </c>
      <c r="P3565">
        <v>1.026</v>
      </c>
      <c r="Q3565">
        <v>3.0000000000000001E-3</v>
      </c>
      <c r="R3565">
        <v>1.0289999999999999</v>
      </c>
      <c r="S3565" s="8">
        <v>1.5224520712578598</v>
      </c>
    </row>
    <row r="3566" spans="1:19" x14ac:dyDescent="0.25">
      <c r="A3566" t="s">
        <v>13200</v>
      </c>
      <c r="B3566" t="s">
        <v>6943</v>
      </c>
      <c r="C3566" t="s">
        <v>9389</v>
      </c>
      <c r="D3566" t="s">
        <v>9360</v>
      </c>
      <c r="E3566" s="2">
        <v>45747</v>
      </c>
      <c r="F3566" s="2">
        <v>45777</v>
      </c>
      <c r="G3566" t="s">
        <v>6944</v>
      </c>
      <c r="H3566">
        <v>0.08</v>
      </c>
      <c r="I3566" s="4">
        <v>0.18363636363636363</v>
      </c>
      <c r="J3566" t="s">
        <v>3</v>
      </c>
      <c r="K3566" t="s">
        <v>12</v>
      </c>
      <c r="L3566" s="6">
        <v>-0.5643564356435643</v>
      </c>
      <c r="M3566" s="7" t="s">
        <v>9983</v>
      </c>
      <c r="N3566" t="s">
        <v>9403</v>
      </c>
      <c r="O3566">
        <v>275.49599999999998</v>
      </c>
      <c r="P3566">
        <v>1.026</v>
      </c>
      <c r="Q3566">
        <v>3.0000000000000001E-3</v>
      </c>
      <c r="R3566">
        <v>1.0289999999999999</v>
      </c>
      <c r="S3566" s="8">
        <v>1.5224520712578598</v>
      </c>
    </row>
    <row r="3567" spans="1:19" x14ac:dyDescent="0.25">
      <c r="A3567" t="s">
        <v>13201</v>
      </c>
      <c r="B3567" t="s">
        <v>6945</v>
      </c>
      <c r="C3567" t="s">
        <v>9389</v>
      </c>
      <c r="D3567" t="s">
        <v>9360</v>
      </c>
      <c r="E3567" s="2">
        <v>45747</v>
      </c>
      <c r="F3567" s="2">
        <v>45777</v>
      </c>
      <c r="G3567" t="s">
        <v>6946</v>
      </c>
      <c r="H3567">
        <v>2.9</v>
      </c>
      <c r="I3567" s="4">
        <v>2.2832121212121215</v>
      </c>
      <c r="J3567" t="s">
        <v>3</v>
      </c>
      <c r="K3567" t="s">
        <v>12</v>
      </c>
      <c r="L3567" s="6">
        <v>0.27014041886762374</v>
      </c>
      <c r="M3567" s="7" t="s">
        <v>10049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8">
        <v>1.9376662725100031</v>
      </c>
    </row>
    <row r="3568" spans="1:19" x14ac:dyDescent="0.25">
      <c r="A3568" t="s">
        <v>13202</v>
      </c>
      <c r="B3568" t="s">
        <v>6947</v>
      </c>
      <c r="C3568" t="s">
        <v>9389</v>
      </c>
      <c r="D3568" t="s">
        <v>9360</v>
      </c>
      <c r="E3568" s="2">
        <v>45747</v>
      </c>
      <c r="F3568" s="2">
        <v>45777</v>
      </c>
      <c r="G3568" t="s">
        <v>6948</v>
      </c>
      <c r="H3568">
        <v>2.79</v>
      </c>
      <c r="I3568" s="4">
        <v>2.0608080808080809</v>
      </c>
      <c r="J3568" t="s">
        <v>3</v>
      </c>
      <c r="K3568" t="s">
        <v>12</v>
      </c>
      <c r="L3568" s="6">
        <v>0.35383785903342813</v>
      </c>
      <c r="M3568" s="7" t="s">
        <v>12324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8">
        <v>1.3379124262569069</v>
      </c>
    </row>
    <row r="3569" spans="1:19" x14ac:dyDescent="0.25">
      <c r="A3569" t="s">
        <v>13203</v>
      </c>
      <c r="B3569" t="s">
        <v>6949</v>
      </c>
      <c r="C3569" t="s">
        <v>9389</v>
      </c>
      <c r="D3569" t="s">
        <v>9360</v>
      </c>
      <c r="E3569" s="2">
        <v>45747</v>
      </c>
      <c r="F3569" s="2">
        <v>45777</v>
      </c>
      <c r="G3569" t="s">
        <v>6950</v>
      </c>
      <c r="H3569">
        <v>1.3</v>
      </c>
      <c r="I3569" s="4">
        <v>0.7345454545454545</v>
      </c>
      <c r="J3569" t="s">
        <v>3</v>
      </c>
      <c r="K3569" t="s">
        <v>12</v>
      </c>
      <c r="L3569" s="6">
        <v>0.76980198019802004</v>
      </c>
      <c r="M3569" s="7" t="s">
        <v>13204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8">
        <v>1.1764402368810736</v>
      </c>
    </row>
    <row r="3570" spans="1:19" x14ac:dyDescent="0.25">
      <c r="A3570" t="s">
        <v>13205</v>
      </c>
      <c r="B3570" t="s">
        <v>6951</v>
      </c>
      <c r="C3570" t="s">
        <v>9389</v>
      </c>
      <c r="D3570" t="s">
        <v>9360</v>
      </c>
      <c r="E3570" s="2">
        <v>45747</v>
      </c>
      <c r="F3570" s="2">
        <v>45777</v>
      </c>
      <c r="G3570" t="s">
        <v>6952</v>
      </c>
      <c r="H3570">
        <v>0.4</v>
      </c>
      <c r="I3570" s="4">
        <v>0</v>
      </c>
      <c r="J3570" t="s">
        <v>3</v>
      </c>
      <c r="K3570" t="s">
        <v>12</v>
      </c>
      <c r="L3570" s="6" t="s">
        <v>9359</v>
      </c>
      <c r="M3570" s="7" t="s">
        <v>9359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8">
        <v>1.4763171600076217</v>
      </c>
    </row>
    <row r="3571" spans="1:19" x14ac:dyDescent="0.25">
      <c r="A3571" t="s">
        <v>13206</v>
      </c>
      <c r="B3571" t="s">
        <v>6953</v>
      </c>
      <c r="C3571" t="s">
        <v>9389</v>
      </c>
      <c r="D3571" t="s">
        <v>9360</v>
      </c>
      <c r="E3571" s="2">
        <v>45747</v>
      </c>
      <c r="F3571" s="2">
        <v>45777</v>
      </c>
      <c r="G3571" t="s">
        <v>6954</v>
      </c>
      <c r="H3571">
        <v>0.55000000000000004</v>
      </c>
      <c r="I3571" s="4">
        <v>1.2344444444444445</v>
      </c>
      <c r="J3571" t="s">
        <v>3</v>
      </c>
      <c r="K3571" t="s">
        <v>12</v>
      </c>
      <c r="L3571" s="6">
        <v>-0.5544554455445545</v>
      </c>
      <c r="M3571" s="7" t="s">
        <v>9944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8">
        <v>0.9919005918801207</v>
      </c>
    </row>
    <row r="3572" spans="1:19" x14ac:dyDescent="0.25">
      <c r="A3572" t="s">
        <v>13207</v>
      </c>
      <c r="B3572" t="s">
        <v>6955</v>
      </c>
      <c r="C3572" t="s">
        <v>9389</v>
      </c>
      <c r="D3572" t="s">
        <v>9360</v>
      </c>
      <c r="E3572" s="2">
        <v>45747</v>
      </c>
      <c r="F3572" s="2">
        <v>45777</v>
      </c>
      <c r="G3572" t="s">
        <v>6956</v>
      </c>
      <c r="H3572">
        <v>1.51</v>
      </c>
      <c r="I3572" s="4">
        <v>1.5813131313131314</v>
      </c>
      <c r="J3572" t="s">
        <v>3</v>
      </c>
      <c r="K3572" t="s">
        <v>12</v>
      </c>
      <c r="L3572" s="6">
        <v>-4.5097412967103234E-2</v>
      </c>
      <c r="M3572" s="7" t="s">
        <v>9464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8">
        <v>1.360979881882026</v>
      </c>
    </row>
    <row r="3573" spans="1:19" x14ac:dyDescent="0.25">
      <c r="A3573" t="s">
        <v>13208</v>
      </c>
      <c r="B3573" t="s">
        <v>6957</v>
      </c>
      <c r="C3573" t="s">
        <v>9389</v>
      </c>
      <c r="D3573" t="s">
        <v>9360</v>
      </c>
      <c r="E3573" s="2">
        <v>45747</v>
      </c>
      <c r="F3573" s="2">
        <v>45777</v>
      </c>
      <c r="G3573" t="s">
        <v>6958</v>
      </c>
      <c r="H3573">
        <v>1.5</v>
      </c>
      <c r="I3573" s="4">
        <v>0</v>
      </c>
      <c r="J3573" t="s">
        <v>3</v>
      </c>
      <c r="K3573" t="s">
        <v>12</v>
      </c>
      <c r="L3573" s="6" t="s">
        <v>9359</v>
      </c>
      <c r="M3573" s="7" t="s">
        <v>9359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8">
        <v>1.360979881882026</v>
      </c>
    </row>
    <row r="3574" spans="1:19" x14ac:dyDescent="0.25">
      <c r="A3574" t="s">
        <v>13209</v>
      </c>
      <c r="B3574" t="s">
        <v>6959</v>
      </c>
      <c r="C3574" t="s">
        <v>9389</v>
      </c>
      <c r="D3574" t="s">
        <v>9360</v>
      </c>
      <c r="E3574" s="2">
        <v>45747</v>
      </c>
      <c r="F3574" s="2">
        <v>45777</v>
      </c>
      <c r="G3574" t="s">
        <v>6960</v>
      </c>
      <c r="H3574">
        <v>0</v>
      </c>
      <c r="I3574" s="4">
        <v>1.061010101010101</v>
      </c>
      <c r="J3574" t="s">
        <v>3</v>
      </c>
      <c r="K3574" t="s">
        <v>12</v>
      </c>
      <c r="L3574" s="6">
        <v>-1</v>
      </c>
      <c r="M3574" s="7" t="s">
        <v>11114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8">
        <v>1.6839242606336933</v>
      </c>
    </row>
    <row r="3575" spans="1:19" x14ac:dyDescent="0.25">
      <c r="A3575" t="s">
        <v>13210</v>
      </c>
      <c r="B3575" t="s">
        <v>6961</v>
      </c>
      <c r="C3575" t="s">
        <v>9389</v>
      </c>
      <c r="D3575" t="s">
        <v>9360</v>
      </c>
      <c r="E3575" s="2">
        <v>45747</v>
      </c>
      <c r="F3575" s="2">
        <v>45777</v>
      </c>
      <c r="G3575" t="s">
        <v>6962</v>
      </c>
      <c r="H3575">
        <v>0.2</v>
      </c>
      <c r="I3575" s="4">
        <v>0.59171717171717175</v>
      </c>
      <c r="J3575" t="s">
        <v>3</v>
      </c>
      <c r="K3575" t="s">
        <v>12</v>
      </c>
      <c r="L3575" s="6">
        <v>-0.66200068282690339</v>
      </c>
      <c r="M3575" s="7" t="s">
        <v>13211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8">
        <v>1.1764402368810736</v>
      </c>
    </row>
    <row r="3576" spans="1:19" x14ac:dyDescent="0.25">
      <c r="A3576" t="s">
        <v>13212</v>
      </c>
      <c r="B3576" t="s">
        <v>6963</v>
      </c>
      <c r="C3576" t="s">
        <v>9389</v>
      </c>
      <c r="D3576" t="s">
        <v>9360</v>
      </c>
      <c r="E3576" s="2">
        <v>45747</v>
      </c>
      <c r="F3576" s="2">
        <v>45777</v>
      </c>
      <c r="G3576" t="s">
        <v>6964</v>
      </c>
      <c r="H3576">
        <v>0.6</v>
      </c>
      <c r="I3576" s="4">
        <v>0.74474747474747471</v>
      </c>
      <c r="J3576" t="s">
        <v>3</v>
      </c>
      <c r="K3576" t="s">
        <v>12</v>
      </c>
      <c r="L3576" s="6">
        <v>-0.19435779194357794</v>
      </c>
      <c r="M3576" s="7" t="s">
        <v>9481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8">
        <v>1.1303053256308353</v>
      </c>
    </row>
    <row r="3577" spans="1:19" x14ac:dyDescent="0.25">
      <c r="A3577" t="s">
        <v>13213</v>
      </c>
      <c r="B3577" t="s">
        <v>6965</v>
      </c>
      <c r="C3577" t="s">
        <v>9389</v>
      </c>
      <c r="D3577" t="s">
        <v>9360</v>
      </c>
      <c r="E3577" s="2">
        <v>45747</v>
      </c>
      <c r="F3577" s="2">
        <v>45777</v>
      </c>
      <c r="G3577" t="s">
        <v>6966</v>
      </c>
      <c r="H3577">
        <v>0.12</v>
      </c>
      <c r="I3577" s="4">
        <v>1.0508080808080809</v>
      </c>
      <c r="J3577" t="s">
        <v>3</v>
      </c>
      <c r="K3577" t="s">
        <v>12</v>
      </c>
      <c r="L3577" s="6">
        <v>-0.88580217245025472</v>
      </c>
      <c r="M3577" s="7" t="s">
        <v>13214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8">
        <v>1.4532497043825026</v>
      </c>
    </row>
    <row r="3578" spans="1:19" x14ac:dyDescent="0.25">
      <c r="A3578" t="s">
        <v>13215</v>
      </c>
      <c r="B3578" t="s">
        <v>6967</v>
      </c>
      <c r="C3578" t="s">
        <v>9389</v>
      </c>
      <c r="D3578" t="s">
        <v>9360</v>
      </c>
      <c r="E3578" s="2">
        <v>45747</v>
      </c>
      <c r="F3578" s="2">
        <v>45777</v>
      </c>
      <c r="G3578" t="s">
        <v>6968</v>
      </c>
      <c r="H3578">
        <v>3.63</v>
      </c>
      <c r="I3578" s="4">
        <v>5.764141414141414</v>
      </c>
      <c r="J3578" t="s">
        <v>3</v>
      </c>
      <c r="K3578" t="s">
        <v>12</v>
      </c>
      <c r="L3578" s="6">
        <v>-0.37024445807412598</v>
      </c>
      <c r="M3578" s="7" t="s">
        <v>9585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8">
        <v>2.0991384618858371</v>
      </c>
    </row>
    <row r="3579" spans="1:19" x14ac:dyDescent="0.25">
      <c r="A3579" t="s">
        <v>13216</v>
      </c>
      <c r="B3579" t="s">
        <v>6969</v>
      </c>
      <c r="C3579" t="s">
        <v>9389</v>
      </c>
      <c r="D3579" t="s">
        <v>9360</v>
      </c>
      <c r="E3579" s="2">
        <v>45747</v>
      </c>
      <c r="F3579" s="2">
        <v>45777</v>
      </c>
      <c r="G3579" t="s">
        <v>6970</v>
      </c>
      <c r="H3579">
        <v>0.1</v>
      </c>
      <c r="I3579" s="4">
        <v>1.0202020202020202E-2</v>
      </c>
      <c r="J3579" t="s">
        <v>3</v>
      </c>
      <c r="K3579" t="s">
        <v>12</v>
      </c>
      <c r="L3579" s="6">
        <v>8.8019801980198036</v>
      </c>
      <c r="M3579" s="7" t="s">
        <v>13217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8">
        <v>1.2917775150066688</v>
      </c>
    </row>
    <row r="3580" spans="1:19" x14ac:dyDescent="0.25">
      <c r="A3580" t="s">
        <v>13218</v>
      </c>
      <c r="B3580" t="s">
        <v>6971</v>
      </c>
      <c r="C3580" t="s">
        <v>9389</v>
      </c>
      <c r="D3580" t="s">
        <v>9360</v>
      </c>
      <c r="E3580" s="2">
        <v>45747</v>
      </c>
      <c r="F3580" s="2">
        <v>45777</v>
      </c>
      <c r="G3580" t="s">
        <v>6972</v>
      </c>
      <c r="H3580">
        <v>0.72599999999999998</v>
      </c>
      <c r="I3580" s="4">
        <v>0.3917575757575758</v>
      </c>
      <c r="J3580" t="s">
        <v>3</v>
      </c>
      <c r="K3580" t="s">
        <v>12</v>
      </c>
      <c r="L3580" s="6">
        <v>0.85318688118811847</v>
      </c>
      <c r="M3580" s="7" t="s">
        <v>10772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8">
        <v>1.1072378700057162</v>
      </c>
    </row>
    <row r="3581" spans="1:19" x14ac:dyDescent="0.25">
      <c r="A3581" t="s">
        <v>13219</v>
      </c>
      <c r="B3581" t="s">
        <v>6973</v>
      </c>
      <c r="C3581" t="s">
        <v>9389</v>
      </c>
      <c r="D3581" t="s">
        <v>9360</v>
      </c>
      <c r="E3581" s="2">
        <v>45747</v>
      </c>
      <c r="F3581" s="2">
        <v>45777</v>
      </c>
      <c r="G3581" t="s">
        <v>6974</v>
      </c>
      <c r="H3581">
        <v>0.96</v>
      </c>
      <c r="I3581" s="4">
        <v>1.2548484848484849</v>
      </c>
      <c r="J3581" t="s">
        <v>3</v>
      </c>
      <c r="K3581" t="s">
        <v>12</v>
      </c>
      <c r="L3581" s="6">
        <v>-0.23496739917894238</v>
      </c>
      <c r="M3581" s="7" t="s">
        <v>9553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8">
        <v>1.2687100593815497</v>
      </c>
    </row>
    <row r="3582" spans="1:19" x14ac:dyDescent="0.25">
      <c r="A3582" t="s">
        <v>13220</v>
      </c>
      <c r="B3582" t="s">
        <v>6975</v>
      </c>
      <c r="C3582" t="s">
        <v>9389</v>
      </c>
      <c r="D3582" t="s">
        <v>9360</v>
      </c>
      <c r="E3582" s="2">
        <v>45747</v>
      </c>
      <c r="F3582" s="2">
        <v>45777</v>
      </c>
      <c r="G3582" t="s">
        <v>6976</v>
      </c>
      <c r="H3582">
        <v>1.86</v>
      </c>
      <c r="I3582" s="4">
        <v>1.214040404040404</v>
      </c>
      <c r="J3582" t="s">
        <v>3</v>
      </c>
      <c r="K3582" t="s">
        <v>12</v>
      </c>
      <c r="L3582" s="6">
        <v>0.53207421582494385</v>
      </c>
      <c r="M3582" s="7" t="s">
        <v>10140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8">
        <v>1.0149680475052398</v>
      </c>
    </row>
    <row r="3583" spans="1:19" x14ac:dyDescent="0.25">
      <c r="A3583" t="s">
        <v>13221</v>
      </c>
      <c r="B3583" t="s">
        <v>6977</v>
      </c>
      <c r="C3583" t="s">
        <v>9389</v>
      </c>
      <c r="D3583" t="s">
        <v>9360</v>
      </c>
      <c r="E3583" s="2">
        <v>45747</v>
      </c>
      <c r="F3583" s="2">
        <v>45777</v>
      </c>
      <c r="G3583" t="s">
        <v>6978</v>
      </c>
      <c r="H3583">
        <v>37.700000000000003</v>
      </c>
      <c r="I3583" s="4">
        <v>34.584848484848486</v>
      </c>
      <c r="J3583" t="s">
        <v>3</v>
      </c>
      <c r="K3583" t="s">
        <v>12</v>
      </c>
      <c r="L3583" s="6">
        <v>9.0072724086567968E-2</v>
      </c>
      <c r="M3583" s="7" t="s">
        <v>9536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8">
        <v>0</v>
      </c>
    </row>
    <row r="3584" spans="1:19" x14ac:dyDescent="0.25">
      <c r="A3584" t="s">
        <v>13222</v>
      </c>
      <c r="B3584" t="s">
        <v>6979</v>
      </c>
      <c r="C3584" t="s">
        <v>9389</v>
      </c>
      <c r="D3584" t="s">
        <v>9360</v>
      </c>
      <c r="E3584" s="2">
        <v>45747</v>
      </c>
      <c r="F3584" s="2">
        <v>45777</v>
      </c>
      <c r="G3584" t="s">
        <v>6980</v>
      </c>
      <c r="H3584">
        <v>0.3</v>
      </c>
      <c r="I3584" s="4">
        <v>0</v>
      </c>
      <c r="J3584" t="s">
        <v>3</v>
      </c>
      <c r="K3584" t="s">
        <v>12</v>
      </c>
      <c r="L3584" s="6" t="s">
        <v>9359</v>
      </c>
      <c r="M3584" s="7" t="s">
        <v>9359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8">
        <v>1.7761940831341698</v>
      </c>
    </row>
    <row r="3585" spans="1:19" x14ac:dyDescent="0.25">
      <c r="A3585" t="s">
        <v>13223</v>
      </c>
      <c r="B3585" t="s">
        <v>6981</v>
      </c>
      <c r="C3585" t="s">
        <v>9389</v>
      </c>
      <c r="D3585" t="s">
        <v>9360</v>
      </c>
      <c r="E3585" s="2">
        <v>45747</v>
      </c>
      <c r="F3585" s="2">
        <v>45777</v>
      </c>
      <c r="G3585" t="s">
        <v>6982</v>
      </c>
      <c r="H3585">
        <v>0.9</v>
      </c>
      <c r="I3585" s="4">
        <v>0.89267676767676774</v>
      </c>
      <c r="J3585" t="s">
        <v>3</v>
      </c>
      <c r="K3585" t="s">
        <v>12</v>
      </c>
      <c r="L3585" s="6">
        <v>8.2036775106082427E-3</v>
      </c>
      <c r="M3585" s="7" t="s">
        <v>9492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8">
        <v>1.2456426037564308</v>
      </c>
    </row>
    <row r="3586" spans="1:19" x14ac:dyDescent="0.25">
      <c r="A3586" t="s">
        <v>13224</v>
      </c>
      <c r="B3586" t="s">
        <v>6983</v>
      </c>
      <c r="C3586" t="s">
        <v>9389</v>
      </c>
      <c r="D3586" t="s">
        <v>9360</v>
      </c>
      <c r="E3586" s="2">
        <v>45747</v>
      </c>
      <c r="F3586" s="2">
        <v>45777</v>
      </c>
      <c r="G3586" t="s">
        <v>6984</v>
      </c>
      <c r="H3586">
        <v>0</v>
      </c>
      <c r="I3586" s="4">
        <v>0.59171717171717175</v>
      </c>
      <c r="J3586" t="s">
        <v>3</v>
      </c>
      <c r="K3586" t="s">
        <v>12</v>
      </c>
      <c r="L3586" s="6">
        <v>-1</v>
      </c>
      <c r="M3586" s="7" t="s">
        <v>11114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8">
        <v>0.83042840250428707</v>
      </c>
    </row>
    <row r="3587" spans="1:19" x14ac:dyDescent="0.25">
      <c r="A3587" t="s">
        <v>13225</v>
      </c>
      <c r="B3587" t="s">
        <v>6985</v>
      </c>
      <c r="C3587" t="s">
        <v>9389</v>
      </c>
      <c r="D3587" t="s">
        <v>9360</v>
      </c>
      <c r="E3587" s="2">
        <v>45747</v>
      </c>
      <c r="F3587" s="2">
        <v>45777</v>
      </c>
      <c r="G3587" t="s">
        <v>6986</v>
      </c>
      <c r="H3587">
        <v>1</v>
      </c>
      <c r="I3587" s="4">
        <v>1.9383838383838383</v>
      </c>
      <c r="J3587" t="s">
        <v>3</v>
      </c>
      <c r="K3587" t="s">
        <v>12</v>
      </c>
      <c r="L3587" s="6">
        <v>-0.48410630536737886</v>
      </c>
      <c r="M3587" s="7" t="s">
        <v>11251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8">
        <v>1.1303053256308353</v>
      </c>
    </row>
    <row r="3588" spans="1:19" x14ac:dyDescent="0.25">
      <c r="A3588" t="s">
        <v>13226</v>
      </c>
      <c r="B3588" t="s">
        <v>6987</v>
      </c>
      <c r="C3588" t="s">
        <v>9389</v>
      </c>
      <c r="D3588" t="s">
        <v>9360</v>
      </c>
      <c r="E3588" s="2">
        <v>45747</v>
      </c>
      <c r="F3588" s="2">
        <v>45777</v>
      </c>
      <c r="G3588" t="s">
        <v>6988</v>
      </c>
      <c r="H3588">
        <v>1.1000000000000001</v>
      </c>
      <c r="I3588" s="4">
        <v>0.91818181818181821</v>
      </c>
      <c r="J3588" t="s">
        <v>3</v>
      </c>
      <c r="K3588" t="s">
        <v>12</v>
      </c>
      <c r="L3588" s="6">
        <v>0.19801980198019797</v>
      </c>
      <c r="M3588" s="7" t="s">
        <v>9667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8">
        <v>1.1303053256308353</v>
      </c>
    </row>
    <row r="3589" spans="1:19" x14ac:dyDescent="0.25">
      <c r="A3589" t="s">
        <v>13227</v>
      </c>
      <c r="B3589" t="s">
        <v>9361</v>
      </c>
      <c r="C3589" t="s">
        <v>9389</v>
      </c>
      <c r="D3589" t="s">
        <v>9360</v>
      </c>
      <c r="E3589" s="2">
        <v>45747</v>
      </c>
      <c r="F3589" s="2">
        <v>45777</v>
      </c>
      <c r="G3589" t="s">
        <v>9362</v>
      </c>
      <c r="H3589">
        <v>0</v>
      </c>
      <c r="I3589" s="4">
        <v>0.68659595959595965</v>
      </c>
      <c r="J3589" t="s">
        <v>3</v>
      </c>
      <c r="K3589" t="s">
        <v>12</v>
      </c>
      <c r="L3589" s="6">
        <v>-1</v>
      </c>
      <c r="M3589" s="7" t="s">
        <v>11114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8">
        <v>1.1072378700057162</v>
      </c>
    </row>
    <row r="3590" spans="1:19" x14ac:dyDescent="0.25">
      <c r="A3590" t="s">
        <v>13228</v>
      </c>
      <c r="B3590" t="s">
        <v>6989</v>
      </c>
      <c r="C3590" t="s">
        <v>9389</v>
      </c>
      <c r="D3590" t="s">
        <v>9360</v>
      </c>
      <c r="E3590" s="2">
        <v>45747</v>
      </c>
      <c r="F3590" s="2">
        <v>45777</v>
      </c>
      <c r="G3590" t="s">
        <v>6990</v>
      </c>
      <c r="H3590">
        <v>0.3</v>
      </c>
      <c r="I3590" s="4">
        <v>0.27545454545454545</v>
      </c>
      <c r="J3590" t="s">
        <v>3</v>
      </c>
      <c r="K3590" t="s">
        <v>12</v>
      </c>
      <c r="L3590" s="6">
        <v>8.9108910891089188E-2</v>
      </c>
      <c r="M3590" s="7" t="s">
        <v>9536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8">
        <v>1.1303053256308353</v>
      </c>
    </row>
    <row r="3591" spans="1:19" x14ac:dyDescent="0.25">
      <c r="A3591" t="s">
        <v>13229</v>
      </c>
      <c r="B3591" t="s">
        <v>6991</v>
      </c>
      <c r="C3591" t="s">
        <v>9389</v>
      </c>
      <c r="D3591" t="s">
        <v>9360</v>
      </c>
      <c r="E3591" s="2">
        <v>45747</v>
      </c>
      <c r="F3591" s="2">
        <v>45777</v>
      </c>
      <c r="G3591" t="s">
        <v>6992</v>
      </c>
      <c r="H3591">
        <v>1.3</v>
      </c>
      <c r="I3591" s="4">
        <v>0.47541414141414146</v>
      </c>
      <c r="J3591" t="s">
        <v>3</v>
      </c>
      <c r="K3591" t="s">
        <v>12</v>
      </c>
      <c r="L3591" s="6">
        <v>1.7344579951557386</v>
      </c>
      <c r="M3591" s="7" t="s">
        <v>13230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8">
        <v>2.0991384618858371</v>
      </c>
    </row>
    <row r="3592" spans="1:19" x14ac:dyDescent="0.25">
      <c r="A3592" t="s">
        <v>13231</v>
      </c>
      <c r="B3592" t="s">
        <v>6993</v>
      </c>
      <c r="C3592" t="s">
        <v>9389</v>
      </c>
      <c r="D3592" t="s">
        <v>9360</v>
      </c>
      <c r="E3592" s="2">
        <v>45747</v>
      </c>
      <c r="F3592" s="2">
        <v>45777</v>
      </c>
      <c r="G3592" t="s">
        <v>6994</v>
      </c>
      <c r="H3592">
        <v>1.7110000000000001</v>
      </c>
      <c r="I3592" s="4">
        <v>1.7282222222222221</v>
      </c>
      <c r="J3592" t="s">
        <v>3</v>
      </c>
      <c r="K3592" t="s">
        <v>12</v>
      </c>
      <c r="L3592" s="6">
        <v>-9.9652822425098098E-3</v>
      </c>
      <c r="M3592" s="7" t="s">
        <v>9486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8">
        <v>1.7761940831341698</v>
      </c>
    </row>
    <row r="3593" spans="1:19" x14ac:dyDescent="0.25">
      <c r="A3593" t="s">
        <v>13232</v>
      </c>
      <c r="B3593" t="s">
        <v>6995</v>
      </c>
      <c r="C3593" t="s">
        <v>9389</v>
      </c>
      <c r="D3593" t="s">
        <v>9360</v>
      </c>
      <c r="E3593" s="2">
        <v>45747</v>
      </c>
      <c r="F3593" s="2">
        <v>45777</v>
      </c>
      <c r="G3593" t="s">
        <v>6996</v>
      </c>
      <c r="H3593">
        <v>0.1</v>
      </c>
      <c r="I3593" s="4">
        <v>0.10202020202020202</v>
      </c>
      <c r="J3593" t="s">
        <v>3</v>
      </c>
      <c r="K3593" t="s">
        <v>12</v>
      </c>
      <c r="L3593" s="6">
        <v>-1.980198019801982E-2</v>
      </c>
      <c r="M3593" s="7" t="s">
        <v>9532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8">
        <v>1.2687100593815497</v>
      </c>
    </row>
    <row r="3594" spans="1:19" x14ac:dyDescent="0.25">
      <c r="A3594" t="s">
        <v>13233</v>
      </c>
      <c r="B3594" t="s">
        <v>6997</v>
      </c>
      <c r="C3594" t="s">
        <v>9389</v>
      </c>
      <c r="D3594" t="s">
        <v>9360</v>
      </c>
      <c r="E3594" s="2">
        <v>45747</v>
      </c>
      <c r="F3594" s="2">
        <v>45777</v>
      </c>
      <c r="G3594" t="s">
        <v>6998</v>
      </c>
      <c r="H3594">
        <v>1.8</v>
      </c>
      <c r="I3594" s="4">
        <v>1.8363636363636364</v>
      </c>
      <c r="J3594" t="s">
        <v>3</v>
      </c>
      <c r="K3594" t="s">
        <v>12</v>
      </c>
      <c r="L3594" s="6">
        <v>-1.980198019801982E-2</v>
      </c>
      <c r="M3594" s="7" t="s">
        <v>9532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8">
        <v>1.2456426037564308</v>
      </c>
    </row>
    <row r="3595" spans="1:19" x14ac:dyDescent="0.25">
      <c r="A3595" t="s">
        <v>13234</v>
      </c>
      <c r="B3595" t="s">
        <v>6999</v>
      </c>
      <c r="C3595" t="s">
        <v>9389</v>
      </c>
      <c r="D3595" t="s">
        <v>9360</v>
      </c>
      <c r="E3595" s="2">
        <v>45747</v>
      </c>
      <c r="F3595" s="2">
        <v>45777</v>
      </c>
      <c r="G3595" t="s">
        <v>7000</v>
      </c>
      <c r="H3595">
        <v>0.52100000000000002</v>
      </c>
      <c r="I3595" s="4">
        <v>0.48765656565656562</v>
      </c>
      <c r="J3595" t="s">
        <v>3</v>
      </c>
      <c r="K3595" t="s">
        <v>12</v>
      </c>
      <c r="L3595" s="6">
        <v>6.8374829114710822E-2</v>
      </c>
      <c r="M3595" s="7" t="s">
        <v>9547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8">
        <v>1.1303053256308353</v>
      </c>
    </row>
    <row r="3596" spans="1:19" x14ac:dyDescent="0.25">
      <c r="A3596" t="s">
        <v>13235</v>
      </c>
      <c r="B3596" t="s">
        <v>7001</v>
      </c>
      <c r="C3596" t="s">
        <v>9389</v>
      </c>
      <c r="D3596" t="s">
        <v>9360</v>
      </c>
      <c r="E3596" s="2">
        <v>45747</v>
      </c>
      <c r="F3596" s="2">
        <v>45777</v>
      </c>
      <c r="G3596" t="s">
        <v>7002</v>
      </c>
      <c r="H3596">
        <v>0.6</v>
      </c>
      <c r="I3596" s="4">
        <v>0.18363636363636363</v>
      </c>
      <c r="J3596" t="s">
        <v>3</v>
      </c>
      <c r="K3596" t="s">
        <v>12</v>
      </c>
      <c r="L3596" s="6">
        <v>2.2673267326732676</v>
      </c>
      <c r="M3596" s="7" t="s">
        <v>13236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8">
        <v>1.1303053256308353</v>
      </c>
    </row>
    <row r="3597" spans="1:19" x14ac:dyDescent="0.25">
      <c r="A3597" t="s">
        <v>13237</v>
      </c>
      <c r="B3597" t="s">
        <v>7003</v>
      </c>
      <c r="C3597" t="s">
        <v>9389</v>
      </c>
      <c r="D3597" t="s">
        <v>9360</v>
      </c>
      <c r="E3597" s="2">
        <v>45747</v>
      </c>
      <c r="F3597" s="2">
        <v>45777</v>
      </c>
      <c r="G3597" t="s">
        <v>7004</v>
      </c>
      <c r="H3597">
        <v>0.7</v>
      </c>
      <c r="I3597" s="4">
        <v>0.20404040404040405</v>
      </c>
      <c r="J3597" t="s">
        <v>3</v>
      </c>
      <c r="K3597" t="s">
        <v>12</v>
      </c>
      <c r="L3597" s="6">
        <v>2.4306930693069302</v>
      </c>
      <c r="M3597" s="7" t="s">
        <v>13238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8">
        <v>1.1303053256308353</v>
      </c>
    </row>
    <row r="3598" spans="1:19" x14ac:dyDescent="0.25">
      <c r="A3598" t="s">
        <v>13239</v>
      </c>
      <c r="B3598" t="s">
        <v>7005</v>
      </c>
      <c r="C3598" t="s">
        <v>9389</v>
      </c>
      <c r="D3598" t="s">
        <v>9360</v>
      </c>
      <c r="E3598" s="2">
        <v>45747</v>
      </c>
      <c r="F3598" s="2">
        <v>45777</v>
      </c>
      <c r="G3598" t="s">
        <v>7006</v>
      </c>
      <c r="H3598">
        <v>0.3</v>
      </c>
      <c r="I3598" s="4">
        <v>0.30606060606060603</v>
      </c>
      <c r="J3598" t="s">
        <v>3</v>
      </c>
      <c r="K3598" t="s">
        <v>12</v>
      </c>
      <c r="L3598" s="6">
        <v>-1.9801980198019709E-2</v>
      </c>
      <c r="M3598" s="7" t="s">
        <v>9532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8">
        <v>1.1303053256308353</v>
      </c>
    </row>
    <row r="3599" spans="1:19" x14ac:dyDescent="0.25">
      <c r="A3599" t="s">
        <v>13240</v>
      </c>
      <c r="B3599" t="s">
        <v>7007</v>
      </c>
      <c r="C3599" t="s">
        <v>9389</v>
      </c>
      <c r="D3599" t="s">
        <v>9360</v>
      </c>
      <c r="E3599" s="2">
        <v>45747</v>
      </c>
      <c r="F3599" s="2">
        <v>45777</v>
      </c>
      <c r="G3599" t="s">
        <v>7008</v>
      </c>
      <c r="H3599">
        <v>2</v>
      </c>
      <c r="I3599" s="4">
        <v>53.778929292929298</v>
      </c>
      <c r="J3599" t="s">
        <v>3</v>
      </c>
      <c r="K3599" t="s">
        <v>12</v>
      </c>
      <c r="L3599" s="6">
        <v>-0.96281071366991766</v>
      </c>
      <c r="M3599" s="7" t="s">
        <v>11877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8">
        <v>2.0991384618858371</v>
      </c>
    </row>
    <row r="3600" spans="1:19" x14ac:dyDescent="0.25">
      <c r="A3600" t="s">
        <v>13241</v>
      </c>
      <c r="B3600" t="s">
        <v>7009</v>
      </c>
      <c r="C3600" t="s">
        <v>9389</v>
      </c>
      <c r="D3600" t="s">
        <v>9360</v>
      </c>
      <c r="E3600" s="2">
        <v>45747</v>
      </c>
      <c r="F3600" s="2">
        <v>45777</v>
      </c>
      <c r="G3600" t="s">
        <v>7010</v>
      </c>
      <c r="H3600">
        <v>1.2</v>
      </c>
      <c r="I3600" s="4">
        <v>1.2242424242424241</v>
      </c>
      <c r="J3600" t="s">
        <v>3</v>
      </c>
      <c r="K3600" t="s">
        <v>12</v>
      </c>
      <c r="L3600" s="6">
        <v>-1.9801980198019709E-2</v>
      </c>
      <c r="M3600" s="7" t="s">
        <v>9532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8">
        <v>1.0611029587554779</v>
      </c>
    </row>
    <row r="3601" spans="1:19" x14ac:dyDescent="0.25">
      <c r="A3601" t="s">
        <v>13242</v>
      </c>
      <c r="B3601" t="s">
        <v>7011</v>
      </c>
      <c r="C3601" t="s">
        <v>9389</v>
      </c>
      <c r="D3601" t="s">
        <v>9360</v>
      </c>
      <c r="E3601" s="2">
        <v>45747</v>
      </c>
      <c r="F3601" s="2">
        <v>45777</v>
      </c>
      <c r="G3601" t="s">
        <v>7012</v>
      </c>
      <c r="H3601">
        <v>1.1000000000000001</v>
      </c>
      <c r="I3601" s="4">
        <v>1.0202020202020201</v>
      </c>
      <c r="J3601" t="s">
        <v>3</v>
      </c>
      <c r="K3601" t="s">
        <v>12</v>
      </c>
      <c r="L3601" s="6">
        <v>7.8217821782178509E-2</v>
      </c>
      <c r="M3601" s="7" t="s">
        <v>9631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8">
        <v>1.084170414380597</v>
      </c>
    </row>
    <row r="3602" spans="1:19" x14ac:dyDescent="0.25">
      <c r="A3602" t="s">
        <v>13243</v>
      </c>
      <c r="B3602" t="s">
        <v>7013</v>
      </c>
      <c r="C3602" t="s">
        <v>9389</v>
      </c>
      <c r="D3602" t="s">
        <v>9360</v>
      </c>
      <c r="E3602" s="2">
        <v>45747</v>
      </c>
      <c r="F3602" s="2">
        <v>45777</v>
      </c>
      <c r="G3602" t="s">
        <v>7014</v>
      </c>
      <c r="H3602">
        <v>3.5</v>
      </c>
      <c r="I3602" s="4">
        <v>1.3262626262626265</v>
      </c>
      <c r="J3602" t="s">
        <v>3</v>
      </c>
      <c r="K3602" t="s">
        <v>12</v>
      </c>
      <c r="L3602" s="6">
        <v>1.6389946686976384</v>
      </c>
      <c r="M3602" s="7" t="s">
        <v>13244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8">
        <v>1.0149680475052398</v>
      </c>
    </row>
    <row r="3603" spans="1:19" x14ac:dyDescent="0.25">
      <c r="A3603" t="s">
        <v>13245</v>
      </c>
      <c r="B3603" t="s">
        <v>7015</v>
      </c>
      <c r="C3603" t="s">
        <v>9389</v>
      </c>
      <c r="D3603" t="s">
        <v>9360</v>
      </c>
      <c r="E3603" s="2">
        <v>45747</v>
      </c>
      <c r="F3603" s="2">
        <v>45777</v>
      </c>
      <c r="G3603" t="s">
        <v>7016</v>
      </c>
      <c r="H3603">
        <v>0</v>
      </c>
      <c r="I3603" s="4">
        <v>1.5711111111111113</v>
      </c>
      <c r="J3603" t="s">
        <v>3</v>
      </c>
      <c r="K3603" t="s">
        <v>12</v>
      </c>
      <c r="L3603" s="6">
        <v>-1</v>
      </c>
      <c r="M3603" s="7" t="s">
        <v>11114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8">
        <v>1.0380355031303587</v>
      </c>
    </row>
    <row r="3604" spans="1:19" x14ac:dyDescent="0.25">
      <c r="A3604" t="s">
        <v>13246</v>
      </c>
      <c r="B3604" t="s">
        <v>7017</v>
      </c>
      <c r="C3604" t="s">
        <v>9389</v>
      </c>
      <c r="D3604" t="s">
        <v>9360</v>
      </c>
      <c r="E3604" s="2">
        <v>45747</v>
      </c>
      <c r="F3604" s="2">
        <v>45777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s="7" t="s">
        <v>9359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8">
        <v>1.0149680475052398</v>
      </c>
    </row>
    <row r="3605" spans="1:19" x14ac:dyDescent="0.25">
      <c r="A3605" t="s">
        <v>13247</v>
      </c>
      <c r="B3605" t="s">
        <v>7019</v>
      </c>
      <c r="C3605" t="s">
        <v>9389</v>
      </c>
      <c r="D3605" t="s">
        <v>9360</v>
      </c>
      <c r="E3605" s="2">
        <v>45747</v>
      </c>
      <c r="F3605" s="2">
        <v>45777</v>
      </c>
      <c r="G3605" t="s">
        <v>7020</v>
      </c>
      <c r="H3605">
        <v>0</v>
      </c>
      <c r="I3605" s="4">
        <v>1.0202020202020202E-2</v>
      </c>
      <c r="J3605" t="s">
        <v>3</v>
      </c>
      <c r="K3605" t="s">
        <v>12</v>
      </c>
      <c r="L3605" s="6">
        <v>-1</v>
      </c>
      <c r="M3605" s="7" t="s">
        <v>11114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8">
        <v>1.0380355031303587</v>
      </c>
    </row>
    <row r="3606" spans="1:19" x14ac:dyDescent="0.25">
      <c r="A3606" t="s">
        <v>13248</v>
      </c>
      <c r="B3606" t="s">
        <v>7021</v>
      </c>
      <c r="C3606" t="s">
        <v>9389</v>
      </c>
      <c r="D3606" t="s">
        <v>9360</v>
      </c>
      <c r="E3606" s="2">
        <v>45747</v>
      </c>
      <c r="F3606" s="2">
        <v>45777</v>
      </c>
      <c r="G3606" t="s">
        <v>7022</v>
      </c>
      <c r="H3606">
        <v>0.2</v>
      </c>
      <c r="I3606" s="4">
        <v>0.85084848484848485</v>
      </c>
      <c r="J3606" t="s">
        <v>3</v>
      </c>
      <c r="K3606" t="s">
        <v>12</v>
      </c>
      <c r="L3606" s="6">
        <v>-0.76494052282926139</v>
      </c>
      <c r="M3606" s="7" t="s">
        <v>13249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8">
        <v>1.0149680475052398</v>
      </c>
    </row>
    <row r="3607" spans="1:19" x14ac:dyDescent="0.25">
      <c r="A3607" t="s">
        <v>13250</v>
      </c>
      <c r="B3607" t="s">
        <v>7023</v>
      </c>
      <c r="C3607" t="s">
        <v>9389</v>
      </c>
      <c r="D3607" t="s">
        <v>9360</v>
      </c>
      <c r="E3607" s="2">
        <v>45747</v>
      </c>
      <c r="F3607" s="2">
        <v>45777</v>
      </c>
      <c r="G3607" t="s">
        <v>7024</v>
      </c>
      <c r="H3607">
        <v>0</v>
      </c>
      <c r="I3607" s="4">
        <v>1.2752525252525253</v>
      </c>
      <c r="J3607" t="s">
        <v>3</v>
      </c>
      <c r="K3607" t="s">
        <v>12</v>
      </c>
      <c r="L3607" s="6">
        <v>-1</v>
      </c>
      <c r="M3607" s="7" t="s">
        <v>11114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8">
        <v>1.0380355031303587</v>
      </c>
    </row>
    <row r="3608" spans="1:19" x14ac:dyDescent="0.25">
      <c r="A3608" t="s">
        <v>13251</v>
      </c>
      <c r="B3608" t="s">
        <v>7025</v>
      </c>
      <c r="C3608" t="s">
        <v>9389</v>
      </c>
      <c r="D3608" t="s">
        <v>9360</v>
      </c>
      <c r="E3608" s="2">
        <v>45747</v>
      </c>
      <c r="F3608" s="2">
        <v>45777</v>
      </c>
      <c r="G3608" t="s">
        <v>7026</v>
      </c>
      <c r="H3608">
        <v>24.7</v>
      </c>
      <c r="I3608" s="4">
        <v>21.424242424242426</v>
      </c>
      <c r="J3608" t="s">
        <v>3</v>
      </c>
      <c r="K3608" t="s">
        <v>12</v>
      </c>
      <c r="L3608" s="6">
        <v>0.15289957567185275</v>
      </c>
      <c r="M3608" s="7" t="s">
        <v>9877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8">
        <v>0</v>
      </c>
    </row>
    <row r="3609" spans="1:19" x14ac:dyDescent="0.25">
      <c r="A3609" t="s">
        <v>13252</v>
      </c>
      <c r="B3609" t="s">
        <v>7027</v>
      </c>
      <c r="C3609" t="s">
        <v>9389</v>
      </c>
      <c r="D3609" t="s">
        <v>9360</v>
      </c>
      <c r="E3609" s="2">
        <v>45747</v>
      </c>
      <c r="F3609" s="2">
        <v>45777</v>
      </c>
      <c r="G3609" t="s">
        <v>7028</v>
      </c>
      <c r="H3609">
        <v>0.7</v>
      </c>
      <c r="I3609" s="4">
        <v>0.79065656565656572</v>
      </c>
      <c r="J3609" t="s">
        <v>3</v>
      </c>
      <c r="K3609" t="s">
        <v>12</v>
      </c>
      <c r="L3609" s="6">
        <v>-0.11465985308208249</v>
      </c>
      <c r="M3609" s="7" t="s">
        <v>9510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8">
        <v>1.2687100593815497</v>
      </c>
    </row>
    <row r="3610" spans="1:19" x14ac:dyDescent="0.25">
      <c r="A3610" t="s">
        <v>13253</v>
      </c>
      <c r="B3610" t="s">
        <v>7029</v>
      </c>
      <c r="C3610" t="s">
        <v>9389</v>
      </c>
      <c r="D3610" t="s">
        <v>9360</v>
      </c>
      <c r="E3610" s="2">
        <v>45747</v>
      </c>
      <c r="F3610" s="2">
        <v>45777</v>
      </c>
      <c r="G3610" t="s">
        <v>7030</v>
      </c>
      <c r="H3610">
        <v>0.4</v>
      </c>
      <c r="I3610" s="4">
        <v>1.9128787878787878</v>
      </c>
      <c r="J3610" t="s">
        <v>3</v>
      </c>
      <c r="K3610" t="s">
        <v>12</v>
      </c>
      <c r="L3610" s="6">
        <v>-0.79089108910891093</v>
      </c>
      <c r="M3610" s="7" t="s">
        <v>13254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8">
        <v>0.8534958581294062</v>
      </c>
    </row>
    <row r="3611" spans="1:19" x14ac:dyDescent="0.25">
      <c r="A3611" t="s">
        <v>13255</v>
      </c>
      <c r="B3611" t="s">
        <v>7031</v>
      </c>
      <c r="C3611" t="s">
        <v>9389</v>
      </c>
      <c r="D3611" t="s">
        <v>9360</v>
      </c>
      <c r="E3611" s="2">
        <v>45747</v>
      </c>
      <c r="F3611" s="2">
        <v>45777</v>
      </c>
      <c r="G3611" t="s">
        <v>7032</v>
      </c>
      <c r="H3611">
        <v>0.3</v>
      </c>
      <c r="I3611" s="4">
        <v>0.42848484848484847</v>
      </c>
      <c r="J3611" t="s">
        <v>3</v>
      </c>
      <c r="K3611" t="s">
        <v>12</v>
      </c>
      <c r="L3611" s="6">
        <v>-0.29985855728429989</v>
      </c>
      <c r="M3611" s="7" t="s">
        <v>9723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8">
        <v>0.87656331375452523</v>
      </c>
    </row>
    <row r="3612" spans="1:19" x14ac:dyDescent="0.25">
      <c r="A3612" t="s">
        <v>13256</v>
      </c>
      <c r="B3612" t="s">
        <v>7033</v>
      </c>
      <c r="C3612" t="s">
        <v>9389</v>
      </c>
      <c r="D3612" t="s">
        <v>9360</v>
      </c>
      <c r="E3612" s="2">
        <v>45747</v>
      </c>
      <c r="F3612" s="2">
        <v>45777</v>
      </c>
      <c r="G3612" t="s">
        <v>7034</v>
      </c>
      <c r="H3612">
        <v>0.4</v>
      </c>
      <c r="I3612" s="4">
        <v>0.51010101010101006</v>
      </c>
      <c r="J3612" t="s">
        <v>3</v>
      </c>
      <c r="K3612" t="s">
        <v>12</v>
      </c>
      <c r="L3612" s="6">
        <v>-0.2158415841584157</v>
      </c>
      <c r="M3612" s="7" t="s">
        <v>9832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8">
        <v>0.87656331375452523</v>
      </c>
    </row>
    <row r="3613" spans="1:19" x14ac:dyDescent="0.25">
      <c r="A3613" t="s">
        <v>13257</v>
      </c>
      <c r="B3613" t="s">
        <v>7035</v>
      </c>
      <c r="C3613" t="s">
        <v>9389</v>
      </c>
      <c r="D3613" t="s">
        <v>9360</v>
      </c>
      <c r="E3613" s="2">
        <v>45747</v>
      </c>
      <c r="F3613" s="2">
        <v>45777</v>
      </c>
      <c r="G3613" t="s">
        <v>7036</v>
      </c>
      <c r="H3613">
        <v>0.1</v>
      </c>
      <c r="I3613" s="4">
        <v>0.56111111111111123</v>
      </c>
      <c r="J3613" t="s">
        <v>3</v>
      </c>
      <c r="K3613" t="s">
        <v>12</v>
      </c>
      <c r="L3613" s="6">
        <v>-0.82178217821782185</v>
      </c>
      <c r="M3613" s="7" t="s">
        <v>13258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8">
        <v>0.87656331375452523</v>
      </c>
    </row>
    <row r="3614" spans="1:19" x14ac:dyDescent="0.25">
      <c r="A3614" t="s">
        <v>13259</v>
      </c>
      <c r="B3614" t="s">
        <v>7037</v>
      </c>
      <c r="C3614" t="s">
        <v>9389</v>
      </c>
      <c r="D3614" t="s">
        <v>9360</v>
      </c>
      <c r="E3614" s="2">
        <v>45747</v>
      </c>
      <c r="F3614" s="2">
        <v>45777</v>
      </c>
      <c r="G3614" t="s">
        <v>7038</v>
      </c>
      <c r="H3614">
        <v>0.5</v>
      </c>
      <c r="I3614" s="4">
        <v>0</v>
      </c>
      <c r="J3614" t="s">
        <v>3</v>
      </c>
      <c r="K3614" t="s">
        <v>12</v>
      </c>
      <c r="L3614" s="6" t="s">
        <v>9359</v>
      </c>
      <c r="M3614" s="7" t="s">
        <v>9359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8">
        <v>0.87656331375452523</v>
      </c>
    </row>
    <row r="3615" spans="1:19" x14ac:dyDescent="0.25">
      <c r="A3615" t="s">
        <v>13260</v>
      </c>
      <c r="B3615" t="s">
        <v>7039</v>
      </c>
      <c r="C3615" t="s">
        <v>9389</v>
      </c>
      <c r="D3615" t="s">
        <v>9360</v>
      </c>
      <c r="E3615" s="2">
        <v>45747</v>
      </c>
      <c r="F3615" s="2">
        <v>45777</v>
      </c>
      <c r="G3615" t="s">
        <v>7040</v>
      </c>
      <c r="H3615">
        <v>0</v>
      </c>
      <c r="I3615" s="4">
        <v>2.2107777777777775</v>
      </c>
      <c r="J3615" t="s">
        <v>3</v>
      </c>
      <c r="K3615" t="s">
        <v>12</v>
      </c>
      <c r="L3615" s="6">
        <v>-1</v>
      </c>
      <c r="M3615" s="7" t="s">
        <v>11114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8">
        <v>0.87656331375452523</v>
      </c>
    </row>
    <row r="3616" spans="1:19" x14ac:dyDescent="0.25">
      <c r="A3616" t="s">
        <v>13261</v>
      </c>
      <c r="B3616" t="s">
        <v>7041</v>
      </c>
      <c r="C3616" t="s">
        <v>9389</v>
      </c>
      <c r="D3616" t="s">
        <v>9360</v>
      </c>
      <c r="E3616" s="2">
        <v>45747</v>
      </c>
      <c r="F3616" s="2">
        <v>45777</v>
      </c>
      <c r="G3616" t="s">
        <v>7042</v>
      </c>
      <c r="H3616">
        <v>1.7</v>
      </c>
      <c r="I3616" s="4">
        <v>1.7343434343434343</v>
      </c>
      <c r="J3616" t="s">
        <v>3</v>
      </c>
      <c r="K3616" t="s">
        <v>12</v>
      </c>
      <c r="L3616" s="6">
        <v>-1.980198019801982E-2</v>
      </c>
      <c r="M3616" s="7" t="s">
        <v>9532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8">
        <v>1.8684639056346459</v>
      </c>
    </row>
    <row r="3617" spans="1:19" x14ac:dyDescent="0.25">
      <c r="A3617" t="s">
        <v>13262</v>
      </c>
      <c r="B3617" t="s">
        <v>7043</v>
      </c>
      <c r="C3617" t="s">
        <v>9389</v>
      </c>
      <c r="D3617" t="s">
        <v>9360</v>
      </c>
      <c r="E3617" s="2">
        <v>45747</v>
      </c>
      <c r="F3617" s="2">
        <v>45777</v>
      </c>
      <c r="G3617" t="s">
        <v>7044</v>
      </c>
      <c r="H3617">
        <v>1</v>
      </c>
      <c r="I3617" s="4">
        <v>1.3364646464646466</v>
      </c>
      <c r="J3617" t="s">
        <v>3</v>
      </c>
      <c r="K3617" t="s">
        <v>12</v>
      </c>
      <c r="L3617" s="6">
        <v>-0.2517572367923816</v>
      </c>
      <c r="M3617" s="7" t="s">
        <v>9890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8">
        <v>1.2225751481313116</v>
      </c>
    </row>
    <row r="3618" spans="1:19" x14ac:dyDescent="0.25">
      <c r="A3618" t="s">
        <v>13263</v>
      </c>
      <c r="B3618" t="s">
        <v>7045</v>
      </c>
      <c r="C3618" t="s">
        <v>9389</v>
      </c>
      <c r="D3618" t="s">
        <v>9360</v>
      </c>
      <c r="E3618" s="2">
        <v>45747</v>
      </c>
      <c r="F3618" s="2">
        <v>45777</v>
      </c>
      <c r="G3618" t="s">
        <v>7046</v>
      </c>
      <c r="H3618">
        <v>0.3</v>
      </c>
      <c r="I3618" s="4">
        <v>0.76515151515151525</v>
      </c>
      <c r="J3618" t="s">
        <v>3</v>
      </c>
      <c r="K3618" t="s">
        <v>12</v>
      </c>
      <c r="L3618" s="6">
        <v>-0.60792079207920802</v>
      </c>
      <c r="M3618" s="7" t="s">
        <v>10770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8">
        <v>0.87656331375452523</v>
      </c>
    </row>
    <row r="3619" spans="1:19" x14ac:dyDescent="0.25">
      <c r="A3619" t="s">
        <v>13264</v>
      </c>
      <c r="B3619" t="s">
        <v>7047</v>
      </c>
      <c r="C3619" t="s">
        <v>9389</v>
      </c>
      <c r="D3619" t="s">
        <v>9360</v>
      </c>
      <c r="E3619" s="2">
        <v>45747</v>
      </c>
      <c r="F3619" s="2">
        <v>45777</v>
      </c>
      <c r="G3619" t="s">
        <v>7048</v>
      </c>
      <c r="H3619">
        <v>2</v>
      </c>
      <c r="I3619" s="4">
        <v>2.153646464646465</v>
      </c>
      <c r="J3619" t="s">
        <v>3</v>
      </c>
      <c r="K3619" t="s">
        <v>12</v>
      </c>
      <c r="L3619" s="6">
        <v>-7.1342472949332048E-2</v>
      </c>
      <c r="M3619" s="7" t="s">
        <v>9555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8">
        <v>0.87656331375452523</v>
      </c>
    </row>
    <row r="3620" spans="1:19" x14ac:dyDescent="0.25">
      <c r="A3620" t="s">
        <v>13265</v>
      </c>
      <c r="B3620" t="s">
        <v>7049</v>
      </c>
      <c r="C3620" t="s">
        <v>9389</v>
      </c>
      <c r="D3620" t="s">
        <v>9360</v>
      </c>
      <c r="E3620" s="2">
        <v>45747</v>
      </c>
      <c r="F3620" s="2">
        <v>45777</v>
      </c>
      <c r="G3620" t="s">
        <v>7050</v>
      </c>
      <c r="H3620">
        <v>0.7</v>
      </c>
      <c r="I3620" s="4">
        <v>0.45909090909090911</v>
      </c>
      <c r="J3620" t="s">
        <v>3</v>
      </c>
      <c r="K3620" t="s">
        <v>12</v>
      </c>
      <c r="L3620" s="6">
        <v>0.52475247524752455</v>
      </c>
      <c r="M3620" s="7" t="s">
        <v>10399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8">
        <v>0.87656331375452523</v>
      </c>
    </row>
    <row r="3621" spans="1:19" x14ac:dyDescent="0.25">
      <c r="A3621" t="s">
        <v>13266</v>
      </c>
      <c r="B3621" t="s">
        <v>7051</v>
      </c>
      <c r="C3621" t="s">
        <v>9389</v>
      </c>
      <c r="D3621" t="s">
        <v>9360</v>
      </c>
      <c r="E3621" s="2">
        <v>45747</v>
      </c>
      <c r="F3621" s="2">
        <v>45777</v>
      </c>
      <c r="G3621" t="s">
        <v>7052</v>
      </c>
      <c r="H3621">
        <v>0.24</v>
      </c>
      <c r="I3621" s="4">
        <v>0</v>
      </c>
      <c r="J3621" t="s">
        <v>3</v>
      </c>
      <c r="K3621" t="s">
        <v>12</v>
      </c>
      <c r="L3621" s="6" t="s">
        <v>9359</v>
      </c>
      <c r="M3621" s="7" t="s">
        <v>9359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8">
        <v>0.87656331375452523</v>
      </c>
    </row>
    <row r="3622" spans="1:19" x14ac:dyDescent="0.25">
      <c r="A3622" t="s">
        <v>13267</v>
      </c>
      <c r="B3622" t="s">
        <v>9363</v>
      </c>
      <c r="C3622" t="s">
        <v>9389</v>
      </c>
      <c r="D3622" t="s">
        <v>9360</v>
      </c>
      <c r="E3622" s="2">
        <v>45747</v>
      </c>
      <c r="F3622" s="2">
        <v>45777</v>
      </c>
      <c r="G3622" t="s">
        <v>9364</v>
      </c>
      <c r="H3622">
        <v>0.6</v>
      </c>
      <c r="I3622" s="4">
        <v>0.26525252525252524</v>
      </c>
      <c r="J3622" t="s">
        <v>3</v>
      </c>
      <c r="K3622" t="s">
        <v>12</v>
      </c>
      <c r="L3622" s="6">
        <v>1.261995430312262</v>
      </c>
      <c r="M3622" s="7" t="s">
        <v>13268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8">
        <v>0.87656331375452523</v>
      </c>
    </row>
    <row r="3623" spans="1:19" x14ac:dyDescent="0.25">
      <c r="A3623" t="s">
        <v>13269</v>
      </c>
      <c r="B3623" t="s">
        <v>7053</v>
      </c>
      <c r="C3623" t="s">
        <v>9389</v>
      </c>
      <c r="D3623" t="s">
        <v>9360</v>
      </c>
      <c r="E3623" s="2">
        <v>45747</v>
      </c>
      <c r="F3623" s="2">
        <v>45777</v>
      </c>
      <c r="G3623" t="s">
        <v>7054</v>
      </c>
      <c r="H3623">
        <v>0.5</v>
      </c>
      <c r="I3623" s="4">
        <v>0.78861616161616166</v>
      </c>
      <c r="J3623" t="s">
        <v>3</v>
      </c>
      <c r="K3623" t="s">
        <v>12</v>
      </c>
      <c r="L3623" s="6">
        <v>-0.36597799495344108</v>
      </c>
      <c r="M3623" s="7" t="s">
        <v>9585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8">
        <v>0.87656331375452523</v>
      </c>
    </row>
    <row r="3624" spans="1:19" x14ac:dyDescent="0.25">
      <c r="A3624" t="s">
        <v>13270</v>
      </c>
      <c r="B3624" t="s">
        <v>7055</v>
      </c>
      <c r="C3624" t="s">
        <v>9389</v>
      </c>
      <c r="D3624" t="s">
        <v>9360</v>
      </c>
      <c r="E3624" s="2">
        <v>45747</v>
      </c>
      <c r="F3624" s="2">
        <v>45777</v>
      </c>
      <c r="G3624" t="s">
        <v>7056</v>
      </c>
      <c r="H3624">
        <v>1.1000000000000001</v>
      </c>
      <c r="I3624" s="4">
        <v>0.80187878787878786</v>
      </c>
      <c r="J3624" t="s">
        <v>3</v>
      </c>
      <c r="K3624" t="s">
        <v>12</v>
      </c>
      <c r="L3624" s="6">
        <v>0.37177839921396738</v>
      </c>
      <c r="M3624" s="7" t="s">
        <v>10027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8">
        <v>1.8915313612597653</v>
      </c>
    </row>
    <row r="3625" spans="1:19" x14ac:dyDescent="0.25">
      <c r="A3625" t="s">
        <v>13271</v>
      </c>
      <c r="B3625" t="s">
        <v>7057</v>
      </c>
      <c r="C3625" t="s">
        <v>9389</v>
      </c>
      <c r="D3625" t="s">
        <v>9360</v>
      </c>
      <c r="E3625" s="2">
        <v>45747</v>
      </c>
      <c r="F3625" s="2">
        <v>45777</v>
      </c>
      <c r="G3625" t="s">
        <v>7058</v>
      </c>
      <c r="H3625">
        <v>0.7</v>
      </c>
      <c r="I3625" s="4">
        <v>0.61212121212121207</v>
      </c>
      <c r="J3625" t="s">
        <v>3</v>
      </c>
      <c r="K3625" t="s">
        <v>12</v>
      </c>
      <c r="L3625" s="6">
        <v>0.14356435643564369</v>
      </c>
      <c r="M3625" s="7" t="s">
        <v>9567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8">
        <v>1.2687100593815497</v>
      </c>
    </row>
    <row r="3626" spans="1:19" x14ac:dyDescent="0.25">
      <c r="A3626" t="s">
        <v>13272</v>
      </c>
      <c r="B3626" t="s">
        <v>7059</v>
      </c>
      <c r="C3626" t="s">
        <v>9389</v>
      </c>
      <c r="D3626" t="s">
        <v>9360</v>
      </c>
      <c r="E3626" s="2">
        <v>45747</v>
      </c>
      <c r="F3626" s="2">
        <v>45777</v>
      </c>
      <c r="G3626" t="s">
        <v>7060</v>
      </c>
      <c r="H3626">
        <v>0</v>
      </c>
      <c r="I3626" s="4">
        <v>0.51622222222222214</v>
      </c>
      <c r="J3626" t="s">
        <v>3</v>
      </c>
      <c r="K3626" t="s">
        <v>12</v>
      </c>
      <c r="L3626" s="6">
        <v>-1</v>
      </c>
      <c r="M3626" s="7" t="s">
        <v>11114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8">
        <v>1.5455195268829789</v>
      </c>
    </row>
    <row r="3627" spans="1:19" x14ac:dyDescent="0.25">
      <c r="A3627" t="s">
        <v>13273</v>
      </c>
      <c r="B3627" t="s">
        <v>9365</v>
      </c>
      <c r="C3627" t="s">
        <v>9389</v>
      </c>
      <c r="D3627" t="s">
        <v>9360</v>
      </c>
      <c r="E3627" s="2">
        <v>45747</v>
      </c>
      <c r="F3627" s="2">
        <v>45777</v>
      </c>
      <c r="G3627" t="s">
        <v>9366</v>
      </c>
      <c r="H3627">
        <v>0.4</v>
      </c>
      <c r="I3627" s="4">
        <v>2.3056565656565655</v>
      </c>
      <c r="J3627" t="s">
        <v>3</v>
      </c>
      <c r="K3627" t="s">
        <v>12</v>
      </c>
      <c r="L3627" s="6">
        <v>-0.82651362481380874</v>
      </c>
      <c r="M3627" s="7" t="s">
        <v>13274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8">
        <v>1.5224520712578598</v>
      </c>
    </row>
    <row r="3628" spans="1:19" x14ac:dyDescent="0.25">
      <c r="A3628" t="s">
        <v>13275</v>
      </c>
      <c r="B3628" t="s">
        <v>7061</v>
      </c>
      <c r="C3628" t="s">
        <v>9389</v>
      </c>
      <c r="D3628" t="s">
        <v>9360</v>
      </c>
      <c r="E3628" s="2">
        <v>45747</v>
      </c>
      <c r="F3628" s="2">
        <v>45777</v>
      </c>
      <c r="G3628" t="s">
        <v>7062</v>
      </c>
      <c r="H3628">
        <v>0.8</v>
      </c>
      <c r="I3628" s="4">
        <v>0.69169696969696981</v>
      </c>
      <c r="J3628" t="s">
        <v>3</v>
      </c>
      <c r="K3628" t="s">
        <v>12</v>
      </c>
      <c r="L3628" s="6">
        <v>0.15657583457460778</v>
      </c>
      <c r="M3628" s="7" t="s">
        <v>9669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8">
        <v>1.5224520712578598</v>
      </c>
    </row>
    <row r="3629" spans="1:19" x14ac:dyDescent="0.25">
      <c r="A3629" t="s">
        <v>13276</v>
      </c>
      <c r="B3629" t="s">
        <v>7063</v>
      </c>
      <c r="C3629" t="s">
        <v>9389</v>
      </c>
      <c r="D3629" t="s">
        <v>9360</v>
      </c>
      <c r="E3629" s="2">
        <v>45747</v>
      </c>
      <c r="F3629" s="2">
        <v>45777</v>
      </c>
      <c r="G3629" t="s">
        <v>7064</v>
      </c>
      <c r="H3629">
        <v>21</v>
      </c>
      <c r="I3629" s="4">
        <v>24.484848484848488</v>
      </c>
      <c r="J3629" t="s">
        <v>3</v>
      </c>
      <c r="K3629" t="s">
        <v>12</v>
      </c>
      <c r="L3629" s="6">
        <v>-0.14232673267326745</v>
      </c>
      <c r="M3629" s="7" t="s">
        <v>9693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8">
        <v>0</v>
      </c>
    </row>
    <row r="3630" spans="1:19" x14ac:dyDescent="0.25">
      <c r="A3630" t="s">
        <v>13277</v>
      </c>
      <c r="B3630" t="s">
        <v>7065</v>
      </c>
      <c r="C3630" t="s">
        <v>9389</v>
      </c>
      <c r="D3630" t="s">
        <v>9360</v>
      </c>
      <c r="E3630" s="2">
        <v>45747</v>
      </c>
      <c r="F3630" s="2">
        <v>45777</v>
      </c>
      <c r="G3630" t="s">
        <v>7066</v>
      </c>
      <c r="H3630">
        <v>0.6</v>
      </c>
      <c r="I3630" s="4">
        <v>1.3262626262626265</v>
      </c>
      <c r="J3630" t="s">
        <v>3</v>
      </c>
      <c r="K3630" t="s">
        <v>12</v>
      </c>
      <c r="L3630" s="6">
        <v>-0.54760091393754773</v>
      </c>
      <c r="M3630" s="7" t="s">
        <v>9944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8">
        <v>1.1072378700057162</v>
      </c>
    </row>
    <row r="3631" spans="1:19" x14ac:dyDescent="0.25">
      <c r="A3631" t="s">
        <v>13278</v>
      </c>
      <c r="B3631" t="s">
        <v>7067</v>
      </c>
      <c r="C3631" t="s">
        <v>9389</v>
      </c>
      <c r="D3631" t="s">
        <v>9360</v>
      </c>
      <c r="E3631" s="2">
        <v>45747</v>
      </c>
      <c r="F3631" s="2">
        <v>45777</v>
      </c>
      <c r="G3631" t="s">
        <v>7068</v>
      </c>
      <c r="H3631">
        <v>0.8</v>
      </c>
      <c r="I3631" s="4">
        <v>1.4282828282828282</v>
      </c>
      <c r="J3631" t="s">
        <v>3</v>
      </c>
      <c r="K3631" t="s">
        <v>12</v>
      </c>
      <c r="L3631" s="6">
        <v>-0.43988684582743975</v>
      </c>
      <c r="M3631" s="7" t="s">
        <v>10131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8">
        <v>1.5455195268829789</v>
      </c>
    </row>
    <row r="3632" spans="1:19" x14ac:dyDescent="0.25">
      <c r="A3632" t="s">
        <v>13279</v>
      </c>
      <c r="B3632" t="s">
        <v>7069</v>
      </c>
      <c r="C3632" t="s">
        <v>9389</v>
      </c>
      <c r="D3632" t="s">
        <v>9360</v>
      </c>
      <c r="E3632" s="2">
        <v>45747</v>
      </c>
      <c r="F3632" s="2">
        <v>45777</v>
      </c>
      <c r="G3632" t="s">
        <v>7070</v>
      </c>
      <c r="H3632">
        <v>0.7</v>
      </c>
      <c r="I3632" s="4">
        <v>1.2242424242424241</v>
      </c>
      <c r="J3632" t="s">
        <v>3</v>
      </c>
      <c r="K3632" t="s">
        <v>12</v>
      </c>
      <c r="L3632" s="6">
        <v>-0.42821782178217815</v>
      </c>
      <c r="M3632" s="7" t="s">
        <v>9814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8">
        <v>1.1764402368810736</v>
      </c>
    </row>
    <row r="3633" spans="1:19" x14ac:dyDescent="0.25">
      <c r="A3633" t="s">
        <v>13280</v>
      </c>
      <c r="B3633" t="s">
        <v>7071</v>
      </c>
      <c r="C3633" t="s">
        <v>9389</v>
      </c>
      <c r="D3633" t="s">
        <v>9360</v>
      </c>
      <c r="E3633" s="2">
        <v>45747</v>
      </c>
      <c r="F3633" s="2">
        <v>45777</v>
      </c>
      <c r="G3633" t="s">
        <v>7072</v>
      </c>
      <c r="H3633">
        <v>0.5</v>
      </c>
      <c r="I3633" s="4">
        <v>0.91818181818181821</v>
      </c>
      <c r="J3633" t="s">
        <v>3</v>
      </c>
      <c r="K3633" t="s">
        <v>12</v>
      </c>
      <c r="L3633" s="6">
        <v>-0.45544554455445552</v>
      </c>
      <c r="M3633" s="7" t="s">
        <v>10136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8">
        <v>1.1764402368810736</v>
      </c>
    </row>
    <row r="3634" spans="1:19" x14ac:dyDescent="0.25">
      <c r="A3634" t="s">
        <v>13281</v>
      </c>
      <c r="B3634" t="s">
        <v>7073</v>
      </c>
      <c r="C3634" t="s">
        <v>9389</v>
      </c>
      <c r="D3634" t="s">
        <v>9360</v>
      </c>
      <c r="E3634" s="2">
        <v>45747</v>
      </c>
      <c r="F3634" s="2">
        <v>45777</v>
      </c>
      <c r="G3634" t="s">
        <v>7074</v>
      </c>
      <c r="H3634">
        <v>2</v>
      </c>
      <c r="I3634" s="4">
        <v>2.7545454545454549</v>
      </c>
      <c r="J3634" t="s">
        <v>3</v>
      </c>
      <c r="K3634" t="s">
        <v>12</v>
      </c>
      <c r="L3634" s="6">
        <v>-0.27392739273927402</v>
      </c>
      <c r="M3634" s="7" t="s">
        <v>10952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8">
        <v>1.8223289943844081</v>
      </c>
    </row>
    <row r="3635" spans="1:19" x14ac:dyDescent="0.25">
      <c r="A3635" t="s">
        <v>13282</v>
      </c>
      <c r="B3635" t="s">
        <v>7075</v>
      </c>
      <c r="C3635" t="s">
        <v>9389</v>
      </c>
      <c r="D3635" t="s">
        <v>9360</v>
      </c>
      <c r="E3635" s="2">
        <v>45747</v>
      </c>
      <c r="F3635" s="2">
        <v>45777</v>
      </c>
      <c r="G3635" t="s">
        <v>7076</v>
      </c>
      <c r="H3635">
        <v>1.2</v>
      </c>
      <c r="I3635" s="4">
        <v>1.7343434343434343</v>
      </c>
      <c r="J3635" t="s">
        <v>3</v>
      </c>
      <c r="K3635" t="s">
        <v>12</v>
      </c>
      <c r="L3635" s="6">
        <v>-0.30809551543389635</v>
      </c>
      <c r="M3635" s="7" t="s">
        <v>9549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8">
        <v>1.1303053256308353</v>
      </c>
    </row>
    <row r="3636" spans="1:19" x14ac:dyDescent="0.25">
      <c r="A3636" t="s">
        <v>13283</v>
      </c>
      <c r="B3636" t="s">
        <v>7077</v>
      </c>
      <c r="C3636" t="s">
        <v>9389</v>
      </c>
      <c r="D3636" t="s">
        <v>9360</v>
      </c>
      <c r="E3636" s="2">
        <v>45747</v>
      </c>
      <c r="F3636" s="2">
        <v>45777</v>
      </c>
      <c r="G3636" t="s">
        <v>7078</v>
      </c>
      <c r="H3636">
        <v>0.3</v>
      </c>
      <c r="I3636" s="4">
        <v>0.8161616161616162</v>
      </c>
      <c r="J3636" t="s">
        <v>3</v>
      </c>
      <c r="K3636" t="s">
        <v>12</v>
      </c>
      <c r="L3636" s="6">
        <v>-0.63242574257425743</v>
      </c>
      <c r="M3636" s="7" t="s">
        <v>11814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8">
        <v>1.5685869825080978</v>
      </c>
    </row>
    <row r="3637" spans="1:19" x14ac:dyDescent="0.25">
      <c r="A3637" t="s">
        <v>13284</v>
      </c>
      <c r="B3637" t="s">
        <v>7079</v>
      </c>
      <c r="C3637" t="s">
        <v>9389</v>
      </c>
      <c r="D3637" t="s">
        <v>9360</v>
      </c>
      <c r="E3637" s="2">
        <v>45747</v>
      </c>
      <c r="F3637" s="2">
        <v>45777</v>
      </c>
      <c r="G3637" t="s">
        <v>7080</v>
      </c>
      <c r="H3637">
        <v>0.2</v>
      </c>
      <c r="I3637" s="4">
        <v>0.4080808080808081</v>
      </c>
      <c r="J3637" t="s">
        <v>3</v>
      </c>
      <c r="K3637" t="s">
        <v>12</v>
      </c>
      <c r="L3637" s="6">
        <v>-0.50990099009900991</v>
      </c>
      <c r="M3637" s="7" t="s">
        <v>9479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8">
        <v>1.1764402368810736</v>
      </c>
    </row>
    <row r="3638" spans="1:19" x14ac:dyDescent="0.25">
      <c r="A3638" t="s">
        <v>13285</v>
      </c>
      <c r="B3638" t="s">
        <v>7081</v>
      </c>
      <c r="C3638" t="s">
        <v>9389</v>
      </c>
      <c r="D3638" t="s">
        <v>9360</v>
      </c>
      <c r="E3638" s="2">
        <v>45747</v>
      </c>
      <c r="F3638" s="2">
        <v>45777</v>
      </c>
      <c r="G3638" t="s">
        <v>7082</v>
      </c>
      <c r="H3638">
        <v>0.5</v>
      </c>
      <c r="I3638" s="4">
        <v>0.4080808080808081</v>
      </c>
      <c r="J3638" t="s">
        <v>3</v>
      </c>
      <c r="K3638" t="s">
        <v>12</v>
      </c>
      <c r="L3638" s="6">
        <v>0.22524752475247523</v>
      </c>
      <c r="M3638" s="7" t="s">
        <v>9661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8">
        <v>1.1764402368810736</v>
      </c>
    </row>
    <row r="3639" spans="1:19" x14ac:dyDescent="0.25">
      <c r="A3639" t="s">
        <v>13286</v>
      </c>
      <c r="B3639" t="s">
        <v>7083</v>
      </c>
      <c r="C3639" t="s">
        <v>9389</v>
      </c>
      <c r="D3639" t="s">
        <v>9360</v>
      </c>
      <c r="E3639" s="2">
        <v>45747</v>
      </c>
      <c r="F3639" s="2">
        <v>45777</v>
      </c>
      <c r="G3639" t="s">
        <v>7084</v>
      </c>
      <c r="H3639">
        <v>1</v>
      </c>
      <c r="I3639" s="4">
        <v>1.9383838383838383</v>
      </c>
      <c r="J3639" t="s">
        <v>3</v>
      </c>
      <c r="K3639" t="s">
        <v>12</v>
      </c>
      <c r="L3639" s="6">
        <v>-0.48410630536737886</v>
      </c>
      <c r="M3639" s="7" t="s">
        <v>11251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8">
        <v>1.7992615387592887</v>
      </c>
    </row>
    <row r="3640" spans="1:19" x14ac:dyDescent="0.25">
      <c r="A3640" t="s">
        <v>13287</v>
      </c>
      <c r="B3640" t="s">
        <v>7085</v>
      </c>
      <c r="C3640" t="s">
        <v>9389</v>
      </c>
      <c r="D3640" t="s">
        <v>9360</v>
      </c>
      <c r="E3640" s="2">
        <v>45747</v>
      </c>
      <c r="F3640" s="2">
        <v>45777</v>
      </c>
      <c r="G3640" t="s">
        <v>7086</v>
      </c>
      <c r="H3640">
        <v>0.3</v>
      </c>
      <c r="I3640" s="4">
        <v>0.71414141414141408</v>
      </c>
      <c r="J3640" t="s">
        <v>3</v>
      </c>
      <c r="K3640" t="s">
        <v>12</v>
      </c>
      <c r="L3640" s="6">
        <v>-0.57991513437057995</v>
      </c>
      <c r="M3640" s="7" t="s">
        <v>10064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8">
        <v>2.1683408287611941</v>
      </c>
    </row>
    <row r="3641" spans="1:19" x14ac:dyDescent="0.25">
      <c r="A3641" t="s">
        <v>13288</v>
      </c>
      <c r="B3641" t="s">
        <v>7087</v>
      </c>
      <c r="C3641" t="s">
        <v>9389</v>
      </c>
      <c r="D3641" t="s">
        <v>9360</v>
      </c>
      <c r="E3641" s="2">
        <v>45747</v>
      </c>
      <c r="F3641" s="2">
        <v>45777</v>
      </c>
      <c r="G3641" t="s">
        <v>7088</v>
      </c>
      <c r="H3641">
        <v>3</v>
      </c>
      <c r="I3641" s="4">
        <v>3.2646464646464648</v>
      </c>
      <c r="J3641" t="s">
        <v>3</v>
      </c>
      <c r="K3641" t="s">
        <v>12</v>
      </c>
      <c r="L3641" s="6">
        <v>-8.1064356435643581E-2</v>
      </c>
      <c r="M3641" s="7" t="s">
        <v>9560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8">
        <v>2.0299360950104797</v>
      </c>
    </row>
    <row r="3642" spans="1:19" x14ac:dyDescent="0.25">
      <c r="A3642" t="s">
        <v>13289</v>
      </c>
      <c r="B3642" t="s">
        <v>7089</v>
      </c>
      <c r="C3642" t="s">
        <v>9388</v>
      </c>
      <c r="D3642" t="s">
        <v>9383</v>
      </c>
      <c r="E3642" s="2">
        <v>45747</v>
      </c>
      <c r="F3642" s="2">
        <v>45777</v>
      </c>
      <c r="G3642" t="s">
        <v>7090</v>
      </c>
      <c r="H3642">
        <v>231.6172</v>
      </c>
      <c r="I3642" s="4">
        <v>254.93897952755907</v>
      </c>
      <c r="J3642" t="s">
        <v>3</v>
      </c>
      <c r="K3642" t="s">
        <v>12</v>
      </c>
      <c r="L3642" s="6">
        <v>-9.1479849691004089E-2</v>
      </c>
      <c r="M3642" s="7" t="s">
        <v>9513</v>
      </c>
      <c r="N3642" t="s">
        <v>9399</v>
      </c>
      <c r="O3642">
        <v>365.22199999999998</v>
      </c>
      <c r="P3642">
        <v>1.357</v>
      </c>
      <c r="Q3642">
        <v>2E-3</v>
      </c>
      <c r="R3642">
        <v>1.359</v>
      </c>
      <c r="S3642" s="8">
        <v>186.81767667071398</v>
      </c>
    </row>
    <row r="3643" spans="1:19" x14ac:dyDescent="0.25">
      <c r="A3643" t="s">
        <v>13290</v>
      </c>
      <c r="B3643" t="s">
        <v>7091</v>
      </c>
      <c r="C3643" t="s">
        <v>9388</v>
      </c>
      <c r="D3643" t="s">
        <v>9383</v>
      </c>
      <c r="E3643" s="2">
        <v>45763</v>
      </c>
      <c r="F3643" s="2">
        <v>45777</v>
      </c>
      <c r="G3643" t="s">
        <v>7092</v>
      </c>
      <c r="H3643">
        <v>194.50020000000001</v>
      </c>
      <c r="I3643" s="4">
        <v>175.13824639175257</v>
      </c>
      <c r="J3643" t="s">
        <v>3</v>
      </c>
      <c r="K3643" t="s">
        <v>12</v>
      </c>
      <c r="L3643" s="6">
        <v>0.11055240078708017</v>
      </c>
      <c r="M3643" s="7" t="s">
        <v>9594</v>
      </c>
      <c r="N3643" t="s">
        <v>9405</v>
      </c>
      <c r="O3643">
        <v>233.39099999999999</v>
      </c>
      <c r="P3643">
        <v>0.873</v>
      </c>
      <c r="Q3643">
        <v>2E-3</v>
      </c>
      <c r="R3643">
        <v>0.875</v>
      </c>
      <c r="S3643" s="8">
        <v>163.88630897975389</v>
      </c>
    </row>
    <row r="3644" spans="1:19" x14ac:dyDescent="0.25">
      <c r="A3644" t="s">
        <v>13291</v>
      </c>
      <c r="B3644" t="s">
        <v>7093</v>
      </c>
      <c r="C3644" t="s">
        <v>9388</v>
      </c>
      <c r="D3644" t="s">
        <v>9383</v>
      </c>
      <c r="E3644" s="2">
        <v>45747</v>
      </c>
      <c r="F3644" s="2">
        <v>45777</v>
      </c>
      <c r="G3644" t="s">
        <v>7094</v>
      </c>
      <c r="H3644">
        <v>148.6001</v>
      </c>
      <c r="I3644" s="4">
        <v>154.01123814432992</v>
      </c>
      <c r="J3644" t="s">
        <v>3</v>
      </c>
      <c r="K3644" t="s">
        <v>12</v>
      </c>
      <c r="L3644" s="6">
        <v>-3.5134696724267167E-2</v>
      </c>
      <c r="M3644" s="7" t="s">
        <v>9475</v>
      </c>
      <c r="N3644" t="s">
        <v>9405</v>
      </c>
      <c r="O3644">
        <v>233.39099999999999</v>
      </c>
      <c r="P3644">
        <v>0.873</v>
      </c>
      <c r="Q3644">
        <v>2E-3</v>
      </c>
      <c r="R3644">
        <v>0.875</v>
      </c>
      <c r="S3644" s="8">
        <v>164.75327940285257</v>
      </c>
    </row>
    <row r="3645" spans="1:19" x14ac:dyDescent="0.25">
      <c r="A3645" t="s">
        <v>13292</v>
      </c>
      <c r="B3645" t="s">
        <v>7095</v>
      </c>
      <c r="C3645" t="s">
        <v>9388</v>
      </c>
      <c r="D3645" t="s">
        <v>9383</v>
      </c>
      <c r="E3645" s="2">
        <v>45747</v>
      </c>
      <c r="F3645" s="2">
        <v>45777</v>
      </c>
      <c r="G3645" t="s">
        <v>7096</v>
      </c>
      <c r="H3645">
        <v>169.4727</v>
      </c>
      <c r="I3645" s="4">
        <v>183.21501340206186</v>
      </c>
      <c r="J3645" t="s">
        <v>3</v>
      </c>
      <c r="K3645" t="s">
        <v>12</v>
      </c>
      <c r="L3645" s="6">
        <v>-7.5006480893051064E-2</v>
      </c>
      <c r="M3645" s="7" t="s">
        <v>9560</v>
      </c>
      <c r="N3645" t="s">
        <v>9405</v>
      </c>
      <c r="O3645">
        <v>233.39099999999999</v>
      </c>
      <c r="P3645">
        <v>0.873</v>
      </c>
      <c r="Q3645">
        <v>2E-3</v>
      </c>
      <c r="R3645">
        <v>0.875</v>
      </c>
      <c r="S3645" s="8">
        <v>163.88630897975389</v>
      </c>
    </row>
    <row r="3646" spans="1:19" x14ac:dyDescent="0.25">
      <c r="A3646" t="s">
        <v>13293</v>
      </c>
      <c r="B3646" t="s">
        <v>7097</v>
      </c>
      <c r="C3646" t="s">
        <v>9388</v>
      </c>
      <c r="D3646" t="s">
        <v>9383</v>
      </c>
      <c r="E3646" s="2">
        <v>45747</v>
      </c>
      <c r="F3646" s="2">
        <v>45777</v>
      </c>
      <c r="G3646" t="s">
        <v>7098</v>
      </c>
      <c r="H3646">
        <v>37.26</v>
      </c>
      <c r="I3646" s="4">
        <v>40.614140404040405</v>
      </c>
      <c r="J3646" t="s">
        <v>3</v>
      </c>
      <c r="K3646" t="s">
        <v>1</v>
      </c>
      <c r="L3646" s="6">
        <v>-8.2585532296695519E-2</v>
      </c>
      <c r="M3646" s="7" t="s">
        <v>9560</v>
      </c>
      <c r="N3646" t="s">
        <v>9405</v>
      </c>
      <c r="O3646">
        <v>233.39099999999999</v>
      </c>
      <c r="P3646">
        <v>0.873</v>
      </c>
      <c r="Q3646">
        <v>2E-3</v>
      </c>
      <c r="R3646">
        <v>0.875</v>
      </c>
      <c r="S3646" s="8">
        <v>60.341141447668157</v>
      </c>
    </row>
    <row r="3647" spans="1:19" x14ac:dyDescent="0.25">
      <c r="A3647" t="s">
        <v>13294</v>
      </c>
      <c r="B3647" t="s">
        <v>7099</v>
      </c>
      <c r="C3647" t="s">
        <v>9388</v>
      </c>
      <c r="D3647" t="s">
        <v>9383</v>
      </c>
      <c r="E3647" s="2">
        <v>45747</v>
      </c>
      <c r="F3647" s="2">
        <v>45777</v>
      </c>
      <c r="G3647" t="s">
        <v>7100</v>
      </c>
      <c r="H3647">
        <v>66.3001</v>
      </c>
      <c r="I3647" s="4">
        <v>93.939419087136926</v>
      </c>
      <c r="J3647" t="s">
        <v>3</v>
      </c>
      <c r="K3647" t="s">
        <v>1</v>
      </c>
      <c r="L3647" s="6">
        <v>-0.29422493087272628</v>
      </c>
      <c r="M3647" s="7" t="s">
        <v>9929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8">
        <v>127.47355120960931</v>
      </c>
    </row>
    <row r="3648" spans="1:19" x14ac:dyDescent="0.25">
      <c r="A3648" t="s">
        <v>13295</v>
      </c>
      <c r="B3648" t="s">
        <v>7101</v>
      </c>
      <c r="C3648" t="s">
        <v>9388</v>
      </c>
      <c r="D3648" t="s">
        <v>9383</v>
      </c>
      <c r="E3648" s="2">
        <v>45747</v>
      </c>
      <c r="F3648" s="2">
        <v>45777</v>
      </c>
      <c r="G3648" t="s">
        <v>7102</v>
      </c>
      <c r="H3648">
        <v>31.5199</v>
      </c>
      <c r="I3648" s="4">
        <v>37.017835051546392</v>
      </c>
      <c r="J3648" t="s">
        <v>3</v>
      </c>
      <c r="K3648" t="s">
        <v>12</v>
      </c>
      <c r="L3648" s="6">
        <v>-0.14852124776855957</v>
      </c>
      <c r="M3648" s="7" t="s">
        <v>10090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8">
        <v>31.803365020669926</v>
      </c>
    </row>
    <row r="3649" spans="1:19" x14ac:dyDescent="0.25">
      <c r="A3649" t="s">
        <v>13296</v>
      </c>
      <c r="B3649" t="s">
        <v>7103</v>
      </c>
      <c r="C3649" t="s">
        <v>9388</v>
      </c>
      <c r="D3649" t="s">
        <v>9383</v>
      </c>
      <c r="E3649" s="2">
        <v>45747</v>
      </c>
      <c r="F3649" s="2">
        <v>45777</v>
      </c>
      <c r="G3649" t="s">
        <v>7104</v>
      </c>
      <c r="H3649">
        <v>36.549100000000003</v>
      </c>
      <c r="I3649" s="4">
        <v>29.239803092783504</v>
      </c>
      <c r="J3649" t="s">
        <v>3</v>
      </c>
      <c r="K3649" t="s">
        <v>1</v>
      </c>
      <c r="L3649" s="6">
        <v>0.24997763781181082</v>
      </c>
      <c r="M3649" s="7" t="s">
        <v>10867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8">
        <v>49.720753764709322</v>
      </c>
    </row>
    <row r="3650" spans="1:19" x14ac:dyDescent="0.25">
      <c r="A3650" t="s">
        <v>13297</v>
      </c>
      <c r="B3650" t="s">
        <v>7105</v>
      </c>
      <c r="C3650" t="s">
        <v>9388</v>
      </c>
      <c r="D3650" t="s">
        <v>9383</v>
      </c>
      <c r="E3650" s="2">
        <v>45747</v>
      </c>
      <c r="F3650" s="2">
        <v>45777</v>
      </c>
      <c r="G3650" t="s">
        <v>7106</v>
      </c>
      <c r="H3650">
        <v>65.7</v>
      </c>
      <c r="I3650" s="4">
        <v>97.673195876288659</v>
      </c>
      <c r="J3650" t="s">
        <v>3</v>
      </c>
      <c r="K3650" t="s">
        <v>12</v>
      </c>
      <c r="L3650" s="6">
        <v>-0.32734872233304835</v>
      </c>
      <c r="M3650" s="7" t="s">
        <v>9515</v>
      </c>
      <c r="N3650" t="s">
        <v>9402</v>
      </c>
      <c r="O3650">
        <v>193.684</v>
      </c>
      <c r="P3650">
        <v>0.72699999999999998</v>
      </c>
      <c r="Q3650">
        <v>2E-3</v>
      </c>
      <c r="R3650">
        <v>0.72899999999999998</v>
      </c>
      <c r="S3650" s="8">
        <v>93.011476891436757</v>
      </c>
    </row>
    <row r="3651" spans="1:19" x14ac:dyDescent="0.25">
      <c r="A3651" t="s">
        <v>13297</v>
      </c>
      <c r="B3651" t="s">
        <v>7105</v>
      </c>
      <c r="C3651" t="s">
        <v>9388</v>
      </c>
      <c r="D3651" t="s">
        <v>9383</v>
      </c>
      <c r="E3651" s="2">
        <v>45747</v>
      </c>
      <c r="F3651" s="2">
        <v>45777</v>
      </c>
      <c r="G3651" t="s">
        <v>7106</v>
      </c>
      <c r="H3651">
        <v>65.7</v>
      </c>
      <c r="I3651" s="4">
        <v>97.673195876288659</v>
      </c>
      <c r="J3651" t="s">
        <v>3</v>
      </c>
      <c r="K3651" t="s">
        <v>12</v>
      </c>
      <c r="L3651" s="6">
        <v>-0.32734872233304835</v>
      </c>
      <c r="M3651" s="7" t="s">
        <v>9515</v>
      </c>
      <c r="N3651" t="s">
        <v>9402</v>
      </c>
      <c r="O3651">
        <v>193.684</v>
      </c>
      <c r="P3651">
        <v>0.72699999999999998</v>
      </c>
      <c r="Q3651">
        <v>2E-3</v>
      </c>
      <c r="R3651">
        <v>0.72899999999999998</v>
      </c>
      <c r="S3651" s="8">
        <v>93.011476891436757</v>
      </c>
    </row>
    <row r="3652" spans="1:19" x14ac:dyDescent="0.25">
      <c r="A3652" t="s">
        <v>13298</v>
      </c>
      <c r="B3652" t="s">
        <v>7107</v>
      </c>
      <c r="C3652" t="s">
        <v>9388</v>
      </c>
      <c r="D3652" t="s">
        <v>9383</v>
      </c>
      <c r="E3652" s="2">
        <v>45747</v>
      </c>
      <c r="F3652" s="2">
        <v>45777</v>
      </c>
      <c r="G3652" t="s">
        <v>7108</v>
      </c>
      <c r="H3652">
        <v>80.099999999999994</v>
      </c>
      <c r="I3652" s="4">
        <v>73.790721649484539</v>
      </c>
      <c r="J3652" t="s">
        <v>3</v>
      </c>
      <c r="K3652" t="s">
        <v>12</v>
      </c>
      <c r="L3652" s="6">
        <v>8.5502326166226439E-2</v>
      </c>
      <c r="M3652" s="7" t="s">
        <v>9536</v>
      </c>
      <c r="N3652" t="s">
        <v>9402</v>
      </c>
      <c r="O3652">
        <v>193.684</v>
      </c>
      <c r="P3652">
        <v>0.72699999999999998</v>
      </c>
      <c r="Q3652">
        <v>2E-3</v>
      </c>
      <c r="R3652">
        <v>0.72899999999999998</v>
      </c>
      <c r="S3652" s="8">
        <v>94.730968230582477</v>
      </c>
    </row>
    <row r="3653" spans="1:19" x14ac:dyDescent="0.25">
      <c r="A3653" t="s">
        <v>13298</v>
      </c>
      <c r="B3653" t="s">
        <v>7107</v>
      </c>
      <c r="C3653" t="s">
        <v>9388</v>
      </c>
      <c r="D3653" t="s">
        <v>9383</v>
      </c>
      <c r="E3653" s="2">
        <v>45747</v>
      </c>
      <c r="F3653" s="2">
        <v>45777</v>
      </c>
      <c r="G3653" t="s">
        <v>7108</v>
      </c>
      <c r="H3653">
        <v>80.099999999999994</v>
      </c>
      <c r="I3653" s="4">
        <v>73.790721649484539</v>
      </c>
      <c r="J3653" t="s">
        <v>3</v>
      </c>
      <c r="K3653" t="s">
        <v>12</v>
      </c>
      <c r="L3653" s="6">
        <v>8.5502326166226439E-2</v>
      </c>
      <c r="M3653" s="7" t="s">
        <v>9536</v>
      </c>
      <c r="N3653" t="s">
        <v>9402</v>
      </c>
      <c r="O3653">
        <v>193.684</v>
      </c>
      <c r="P3653">
        <v>0.72699999999999998</v>
      </c>
      <c r="Q3653">
        <v>2E-3</v>
      </c>
      <c r="R3653">
        <v>0.72899999999999998</v>
      </c>
      <c r="S3653" s="8">
        <v>94.730968230582477</v>
      </c>
    </row>
    <row r="3654" spans="1:19" x14ac:dyDescent="0.25">
      <c r="A3654" t="s">
        <v>13299</v>
      </c>
      <c r="B3654" t="s">
        <v>7109</v>
      </c>
      <c r="C3654" t="s">
        <v>9388</v>
      </c>
      <c r="D3654" t="s">
        <v>9383</v>
      </c>
      <c r="E3654" s="2">
        <v>45747</v>
      </c>
      <c r="F3654" s="2">
        <v>45777</v>
      </c>
      <c r="G3654" t="s">
        <v>7110</v>
      </c>
      <c r="H3654">
        <v>90.9</v>
      </c>
      <c r="I3654" s="4">
        <v>92.978350515463916</v>
      </c>
      <c r="J3654" t="s">
        <v>3</v>
      </c>
      <c r="K3654" t="s">
        <v>12</v>
      </c>
      <c r="L3654" s="6">
        <v>-2.2353058576988216E-2</v>
      </c>
      <c r="M3654" s="7" t="s">
        <v>9532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8">
        <v>93.372714567727883</v>
      </c>
    </row>
    <row r="3655" spans="1:19" x14ac:dyDescent="0.25">
      <c r="A3655" t="s">
        <v>13299</v>
      </c>
      <c r="B3655" t="s">
        <v>7109</v>
      </c>
      <c r="C3655" t="s">
        <v>9388</v>
      </c>
      <c r="D3655" t="s">
        <v>9383</v>
      </c>
      <c r="E3655" s="2">
        <v>45747</v>
      </c>
      <c r="F3655" s="2">
        <v>45777</v>
      </c>
      <c r="G3655" t="s">
        <v>7110</v>
      </c>
      <c r="H3655">
        <v>90.9</v>
      </c>
      <c r="I3655" s="4">
        <v>138.47704011065005</v>
      </c>
      <c r="J3655" t="s">
        <v>3</v>
      </c>
      <c r="K3655" t="s">
        <v>12</v>
      </c>
      <c r="L3655" s="6">
        <v>-0.34357349111905933</v>
      </c>
      <c r="M3655" s="7" t="s">
        <v>9645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8">
        <v>93.372714567727883</v>
      </c>
    </row>
    <row r="3656" spans="1:19" x14ac:dyDescent="0.25">
      <c r="A3656" t="s">
        <v>13300</v>
      </c>
      <c r="B3656" t="s">
        <v>7111</v>
      </c>
      <c r="C3656" t="s">
        <v>9388</v>
      </c>
      <c r="D3656" t="s">
        <v>9383</v>
      </c>
      <c r="E3656" s="2">
        <v>45747</v>
      </c>
      <c r="F3656" s="2">
        <v>45777</v>
      </c>
      <c r="G3656" t="s">
        <v>7112</v>
      </c>
      <c r="H3656">
        <v>116</v>
      </c>
      <c r="I3656" s="4">
        <v>127.11727373737374</v>
      </c>
      <c r="J3656" t="s">
        <v>3</v>
      </c>
      <c r="K3656" t="s">
        <v>12</v>
      </c>
      <c r="L3656" s="6">
        <v>-8.7456829512739476E-2</v>
      </c>
      <c r="M3656" s="7" t="s">
        <v>9513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8">
        <v>125.04603402493301</v>
      </c>
    </row>
    <row r="3657" spans="1:19" x14ac:dyDescent="0.25">
      <c r="A3657" t="s">
        <v>13301</v>
      </c>
      <c r="B3657" t="s">
        <v>7113</v>
      </c>
      <c r="C3657" t="s">
        <v>9388</v>
      </c>
      <c r="D3657" t="s">
        <v>9383</v>
      </c>
      <c r="E3657" s="2">
        <v>45747</v>
      </c>
      <c r="F3657" s="2">
        <v>45777</v>
      </c>
      <c r="G3657" t="s">
        <v>7114</v>
      </c>
      <c r="H3657">
        <v>81.100099999999998</v>
      </c>
      <c r="I3657" s="4">
        <v>83.55444343434344</v>
      </c>
      <c r="J3657" t="s">
        <v>3</v>
      </c>
      <c r="K3657" t="s">
        <v>12</v>
      </c>
      <c r="L3657" s="6">
        <v>-2.9374182071741695E-2</v>
      </c>
      <c r="M3657" s="7" t="s">
        <v>9473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8">
        <v>76.033306105754264</v>
      </c>
    </row>
    <row r="3658" spans="1:19" x14ac:dyDescent="0.25">
      <c r="A3658" t="s">
        <v>13302</v>
      </c>
      <c r="B3658" t="s">
        <v>7115</v>
      </c>
      <c r="C3658" t="s">
        <v>9388</v>
      </c>
      <c r="D3658" t="s">
        <v>9383</v>
      </c>
      <c r="E3658" s="2">
        <v>45747</v>
      </c>
      <c r="F3658" s="2">
        <v>45777</v>
      </c>
      <c r="G3658" t="s">
        <v>7116</v>
      </c>
      <c r="H3658">
        <v>73.1999</v>
      </c>
      <c r="I3658" s="4">
        <v>74.096805154639185</v>
      </c>
      <c r="J3658" t="s">
        <v>3</v>
      </c>
      <c r="K3658" t="s">
        <v>12</v>
      </c>
      <c r="L3658" s="6">
        <v>-1.2104505083145645E-2</v>
      </c>
      <c r="M3658" s="7" t="s">
        <v>9486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8">
        <v>75.440876316636846</v>
      </c>
    </row>
    <row r="3659" spans="1:19" x14ac:dyDescent="0.25">
      <c r="A3659" t="s">
        <v>13303</v>
      </c>
      <c r="B3659" t="s">
        <v>7117</v>
      </c>
      <c r="C3659" t="s">
        <v>9388</v>
      </c>
      <c r="D3659" t="s">
        <v>9383</v>
      </c>
      <c r="E3659" s="2">
        <v>45747</v>
      </c>
      <c r="F3659" s="2">
        <v>45777</v>
      </c>
      <c r="G3659" t="s">
        <v>7118</v>
      </c>
      <c r="H3659">
        <v>35.374000000000002</v>
      </c>
      <c r="I3659" s="4">
        <v>53.241457814661139</v>
      </c>
      <c r="J3659" t="s">
        <v>3</v>
      </c>
      <c r="K3659" t="s">
        <v>12</v>
      </c>
      <c r="L3659" s="6">
        <v>-0.33559294857889788</v>
      </c>
      <c r="M3659" s="7" t="s">
        <v>9645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8">
        <v>32.858179035439989</v>
      </c>
    </row>
    <row r="3660" spans="1:19" x14ac:dyDescent="0.25">
      <c r="A3660" t="s">
        <v>13304</v>
      </c>
      <c r="B3660" t="s">
        <v>7119</v>
      </c>
      <c r="C3660" t="s">
        <v>9388</v>
      </c>
      <c r="D3660" t="s">
        <v>9383</v>
      </c>
      <c r="E3660" s="2">
        <v>45747</v>
      </c>
      <c r="F3660" s="2">
        <v>45777</v>
      </c>
      <c r="G3660" t="s">
        <v>7120</v>
      </c>
      <c r="H3660">
        <v>20.8371</v>
      </c>
      <c r="I3660" s="4">
        <v>21.277435353535356</v>
      </c>
      <c r="J3660" t="s">
        <v>3</v>
      </c>
      <c r="K3660" t="s">
        <v>12</v>
      </c>
      <c r="L3660" s="6">
        <v>-2.0694944960187311E-2</v>
      </c>
      <c r="M3660" s="7" t="s">
        <v>9532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8">
        <v>32.973775091853142</v>
      </c>
    </row>
    <row r="3661" spans="1:19" x14ac:dyDescent="0.25">
      <c r="A3661" t="s">
        <v>13305</v>
      </c>
      <c r="B3661" t="s">
        <v>7121</v>
      </c>
      <c r="C3661" t="s">
        <v>9388</v>
      </c>
      <c r="D3661" t="s">
        <v>9383</v>
      </c>
      <c r="E3661" s="2">
        <v>45747</v>
      </c>
      <c r="F3661" s="2">
        <v>45777</v>
      </c>
      <c r="G3661" t="s">
        <v>7122</v>
      </c>
      <c r="H3661">
        <v>87.8</v>
      </c>
      <c r="I3661" s="4">
        <v>132.70082987551868</v>
      </c>
      <c r="J3661" t="s">
        <v>3</v>
      </c>
      <c r="K3661" t="s">
        <v>12</v>
      </c>
      <c r="L3661" s="6">
        <v>-0.33836133442148286</v>
      </c>
      <c r="M3661" s="7" t="s">
        <v>9645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8">
        <v>75.440876316636846</v>
      </c>
    </row>
    <row r="3662" spans="1:19" x14ac:dyDescent="0.25">
      <c r="A3662" t="s">
        <v>13306</v>
      </c>
      <c r="B3662" t="s">
        <v>7123</v>
      </c>
      <c r="C3662" t="s">
        <v>9388</v>
      </c>
      <c r="D3662" t="s">
        <v>9383</v>
      </c>
      <c r="E3662" s="2">
        <v>45747</v>
      </c>
      <c r="F3662" s="2">
        <v>45777</v>
      </c>
      <c r="G3662" t="s">
        <v>7124</v>
      </c>
      <c r="H3662">
        <v>344.98930000000001</v>
      </c>
      <c r="I3662" s="4">
        <v>406.77688787878787</v>
      </c>
      <c r="J3662" t="s">
        <v>3</v>
      </c>
      <c r="K3662" t="s">
        <v>12</v>
      </c>
      <c r="L3662" s="6">
        <v>-0.15189552238572468</v>
      </c>
      <c r="M3662" s="7" t="s">
        <v>10090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8">
        <v>293.15159906376715</v>
      </c>
    </row>
    <row r="3663" spans="1:19" x14ac:dyDescent="0.25">
      <c r="A3663" t="s">
        <v>13307</v>
      </c>
      <c r="B3663" t="s">
        <v>7125</v>
      </c>
      <c r="C3663" t="s">
        <v>9388</v>
      </c>
      <c r="D3663" t="s">
        <v>9383</v>
      </c>
      <c r="E3663" s="2">
        <v>45747</v>
      </c>
      <c r="F3663" s="2">
        <v>45777</v>
      </c>
      <c r="G3663" t="s">
        <v>7126</v>
      </c>
      <c r="H3663">
        <v>236.34370000000001</v>
      </c>
      <c r="I3663" s="4">
        <v>227.99566565656565</v>
      </c>
      <c r="J3663" t="s">
        <v>3</v>
      </c>
      <c r="K3663" t="s">
        <v>12</v>
      </c>
      <c r="L3663" s="6">
        <v>3.6614881775906882E-2</v>
      </c>
      <c r="M3663" s="7" t="s">
        <v>9488</v>
      </c>
      <c r="N3663" t="s">
        <v>9400</v>
      </c>
      <c r="O3663">
        <v>175.08600000000001</v>
      </c>
      <c r="P3663">
        <v>0.63100000000000001</v>
      </c>
      <c r="Q3663">
        <v>0.152</v>
      </c>
      <c r="R3663">
        <v>0.78300000000000003</v>
      </c>
      <c r="S3663" s="8">
        <v>263.90579679123829</v>
      </c>
    </row>
    <row r="3664" spans="1:19" x14ac:dyDescent="0.25">
      <c r="A3664" t="s">
        <v>13308</v>
      </c>
      <c r="B3664" t="s">
        <v>7127</v>
      </c>
      <c r="C3664" t="s">
        <v>9388</v>
      </c>
      <c r="D3664" t="s">
        <v>9383</v>
      </c>
      <c r="E3664" s="2">
        <v>45747</v>
      </c>
      <c r="F3664" s="2">
        <v>45777</v>
      </c>
      <c r="G3664" t="s">
        <v>7128</v>
      </c>
      <c r="H3664">
        <v>183.66210000000001</v>
      </c>
      <c r="I3664" s="4">
        <v>192.52565656565653</v>
      </c>
      <c r="J3664" t="s">
        <v>3</v>
      </c>
      <c r="K3664" t="s">
        <v>12</v>
      </c>
      <c r="L3664" s="6">
        <v>-4.6038313665658359E-2</v>
      </c>
      <c r="M3664" s="7" t="s">
        <v>9464</v>
      </c>
      <c r="N3664" t="s">
        <v>9400</v>
      </c>
      <c r="O3664">
        <v>175.08600000000001</v>
      </c>
      <c r="P3664">
        <v>0.63100000000000001</v>
      </c>
      <c r="Q3664">
        <v>0.152</v>
      </c>
      <c r="R3664">
        <v>0.78300000000000003</v>
      </c>
      <c r="S3664" s="8">
        <v>147.5294669972921</v>
      </c>
    </row>
    <row r="3665" spans="1:19" x14ac:dyDescent="0.25">
      <c r="A3665" t="s">
        <v>13309</v>
      </c>
      <c r="B3665" t="s">
        <v>7129</v>
      </c>
      <c r="C3665" t="s">
        <v>9389</v>
      </c>
      <c r="D3665" t="s">
        <v>9360</v>
      </c>
      <c r="E3665" s="2">
        <v>45770</v>
      </c>
      <c r="F3665" s="2">
        <v>45777</v>
      </c>
      <c r="G3665" t="s">
        <v>7130</v>
      </c>
      <c r="H3665">
        <v>0</v>
      </c>
      <c r="I3665" s="4">
        <v>11.222222222222221</v>
      </c>
      <c r="J3665" t="s">
        <v>3</v>
      </c>
      <c r="K3665" t="s">
        <v>1</v>
      </c>
      <c r="L3665" s="6">
        <v>-1</v>
      </c>
      <c r="M3665" s="7" t="s">
        <v>11114</v>
      </c>
      <c r="N3665" t="s">
        <v>9405</v>
      </c>
      <c r="O3665">
        <v>233.39099999999999</v>
      </c>
      <c r="P3665">
        <v>0.873</v>
      </c>
      <c r="Q3665">
        <v>2E-3</v>
      </c>
      <c r="R3665">
        <v>0.875</v>
      </c>
      <c r="S3665" s="8">
        <v>106.11029587554781</v>
      </c>
    </row>
    <row r="3666" spans="1:19" x14ac:dyDescent="0.25">
      <c r="A3666" t="s">
        <v>13310</v>
      </c>
      <c r="B3666" t="s">
        <v>7131</v>
      </c>
      <c r="C3666" t="s">
        <v>9389</v>
      </c>
      <c r="D3666" t="s">
        <v>9360</v>
      </c>
      <c r="E3666" s="2">
        <v>45747</v>
      </c>
      <c r="F3666" s="2">
        <v>45777</v>
      </c>
      <c r="G3666" t="s">
        <v>7132</v>
      </c>
      <c r="H3666">
        <v>0.84</v>
      </c>
      <c r="I3666" s="4">
        <v>1.2344444444444445</v>
      </c>
      <c r="J3666" t="s">
        <v>3</v>
      </c>
      <c r="K3666" t="s">
        <v>12</v>
      </c>
      <c r="L3666" s="6">
        <v>-0.31953195319531957</v>
      </c>
      <c r="M3666" s="7" t="s">
        <v>9757</v>
      </c>
      <c r="N3666" t="s">
        <v>9403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8">
        <v>1.6839242606336933</v>
      </c>
    </row>
    <row r="3667" spans="1:19" x14ac:dyDescent="0.25">
      <c r="A3667" t="s">
        <v>13311</v>
      </c>
      <c r="B3667" t="s">
        <v>7133</v>
      </c>
      <c r="C3667" t="s">
        <v>9389</v>
      </c>
      <c r="D3667" t="s">
        <v>9360</v>
      </c>
      <c r="E3667" s="2">
        <v>45747</v>
      </c>
      <c r="F3667" s="2">
        <v>45777</v>
      </c>
      <c r="G3667" t="s">
        <v>7134</v>
      </c>
      <c r="H3667">
        <v>1.61</v>
      </c>
      <c r="I3667" s="4">
        <v>2.02</v>
      </c>
      <c r="J3667" t="s">
        <v>3</v>
      </c>
      <c r="K3667" t="s">
        <v>12</v>
      </c>
      <c r="L3667" s="6">
        <v>-0.20297029702970293</v>
      </c>
      <c r="M3667" s="7" t="s">
        <v>10104</v>
      </c>
      <c r="N3667" t="s">
        <v>9403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8">
        <v>1.1764402368810736</v>
      </c>
    </row>
    <row r="3668" spans="1:19" x14ac:dyDescent="0.25">
      <c r="A3668" t="s">
        <v>13312</v>
      </c>
      <c r="B3668" t="s">
        <v>7135</v>
      </c>
      <c r="C3668" t="s">
        <v>9389</v>
      </c>
      <c r="D3668" t="s">
        <v>9360</v>
      </c>
      <c r="E3668" s="2">
        <v>45747</v>
      </c>
      <c r="F3668" s="2">
        <v>45777</v>
      </c>
      <c r="G3668" t="s">
        <v>7136</v>
      </c>
      <c r="H3668">
        <v>0.4</v>
      </c>
      <c r="I3668" s="4">
        <v>0.43868686868686874</v>
      </c>
      <c r="J3668" t="s">
        <v>3</v>
      </c>
      <c r="K3668" t="s">
        <v>12</v>
      </c>
      <c r="L3668" s="6">
        <v>-8.8187888556297556E-2</v>
      </c>
      <c r="M3668" s="7" t="s">
        <v>9513</v>
      </c>
      <c r="N3668" t="s">
        <v>9403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8">
        <v>1.1072378700057162</v>
      </c>
    </row>
    <row r="3669" spans="1:19" x14ac:dyDescent="0.25">
      <c r="A3669" t="s">
        <v>13313</v>
      </c>
      <c r="B3669" t="s">
        <v>7137</v>
      </c>
      <c r="C3669" t="s">
        <v>9389</v>
      </c>
      <c r="D3669" t="s">
        <v>9360</v>
      </c>
      <c r="E3669" s="2">
        <v>45747</v>
      </c>
      <c r="F3669" s="2">
        <v>45777</v>
      </c>
      <c r="G3669" t="s">
        <v>7138</v>
      </c>
      <c r="H3669">
        <v>0.74</v>
      </c>
      <c r="I3669" s="4">
        <v>1.1732323232323232</v>
      </c>
      <c r="J3669" t="s">
        <v>3</v>
      </c>
      <c r="K3669" t="s">
        <v>12</v>
      </c>
      <c r="L3669" s="6">
        <v>-0.36926388291003009</v>
      </c>
      <c r="M3669" s="7" t="s">
        <v>9585</v>
      </c>
      <c r="N3669" t="s">
        <v>9403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8">
        <v>1.4532497043825026</v>
      </c>
    </row>
    <row r="3670" spans="1:19" x14ac:dyDescent="0.25">
      <c r="A3670" t="s">
        <v>13314</v>
      </c>
      <c r="B3670" t="s">
        <v>7139</v>
      </c>
      <c r="C3670" t="s">
        <v>9389</v>
      </c>
      <c r="D3670" t="s">
        <v>9360</v>
      </c>
      <c r="E3670" s="2">
        <v>45747</v>
      </c>
      <c r="F3670" s="2">
        <v>45777</v>
      </c>
      <c r="G3670" t="s">
        <v>7140</v>
      </c>
      <c r="H3670">
        <v>1.5</v>
      </c>
      <c r="I3670" s="4">
        <v>1.7139393939393939</v>
      </c>
      <c r="J3670" t="s">
        <v>3</v>
      </c>
      <c r="K3670" t="s">
        <v>12</v>
      </c>
      <c r="L3670" s="6">
        <v>-0.12482319660537478</v>
      </c>
      <c r="M3670" s="7" t="s">
        <v>9496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8">
        <v>2.0991384618858371</v>
      </c>
    </row>
    <row r="3671" spans="1:19" x14ac:dyDescent="0.25">
      <c r="A3671" t="s">
        <v>13315</v>
      </c>
      <c r="B3671" t="s">
        <v>7141</v>
      </c>
      <c r="C3671" t="s">
        <v>9389</v>
      </c>
      <c r="D3671" t="s">
        <v>9360</v>
      </c>
      <c r="E3671" s="2">
        <v>45747</v>
      </c>
      <c r="F3671" s="2">
        <v>45777</v>
      </c>
      <c r="G3671" t="s">
        <v>7142</v>
      </c>
      <c r="H3671">
        <v>0.11</v>
      </c>
      <c r="I3671" s="4">
        <v>1.1324242424242426</v>
      </c>
      <c r="J3671" t="s">
        <v>3</v>
      </c>
      <c r="K3671" t="s">
        <v>12</v>
      </c>
      <c r="L3671" s="6">
        <v>-0.90286325929890288</v>
      </c>
      <c r="M3671" s="7" t="s">
        <v>13182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8">
        <v>1.2917775150066688</v>
      </c>
    </row>
    <row r="3672" spans="1:19" x14ac:dyDescent="0.25">
      <c r="A3672" t="s">
        <v>13316</v>
      </c>
      <c r="B3672" t="s">
        <v>7143</v>
      </c>
      <c r="C3672" t="s">
        <v>9389</v>
      </c>
      <c r="D3672" t="s">
        <v>9360</v>
      </c>
      <c r="E3672" s="2">
        <v>45747</v>
      </c>
      <c r="F3672" s="2">
        <v>45777</v>
      </c>
      <c r="G3672" t="s">
        <v>7144</v>
      </c>
      <c r="H3672">
        <v>0.68</v>
      </c>
      <c r="I3672" s="4">
        <v>1.3058585858585858</v>
      </c>
      <c r="J3672" t="s">
        <v>3</v>
      </c>
      <c r="K3672" t="s">
        <v>12</v>
      </c>
      <c r="L3672" s="6">
        <v>-0.47926980198019797</v>
      </c>
      <c r="M3672" s="7" t="s">
        <v>11251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8">
        <v>1.084170414380597</v>
      </c>
    </row>
    <row r="3673" spans="1:19" x14ac:dyDescent="0.25">
      <c r="A3673" t="s">
        <v>13317</v>
      </c>
      <c r="B3673" t="s">
        <v>7145</v>
      </c>
      <c r="C3673" t="s">
        <v>9389</v>
      </c>
      <c r="D3673" t="s">
        <v>9360</v>
      </c>
      <c r="E3673" s="2">
        <v>45747</v>
      </c>
      <c r="F3673" s="2">
        <v>45777</v>
      </c>
      <c r="G3673" t="s">
        <v>7146</v>
      </c>
      <c r="H3673">
        <v>0.62</v>
      </c>
      <c r="I3673" s="4">
        <v>1.52010101010101</v>
      </c>
      <c r="J3673" t="s">
        <v>3</v>
      </c>
      <c r="K3673" t="s">
        <v>12</v>
      </c>
      <c r="L3673" s="6">
        <v>-0.59213236759917598</v>
      </c>
      <c r="M3673" s="7" t="s">
        <v>9521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8">
        <v>1.2687100593815497</v>
      </c>
    </row>
    <row r="3674" spans="1:19" x14ac:dyDescent="0.25">
      <c r="A3674" t="s">
        <v>13318</v>
      </c>
      <c r="B3674" t="s">
        <v>7147</v>
      </c>
      <c r="C3674" t="s">
        <v>9389</v>
      </c>
      <c r="D3674" t="s">
        <v>9360</v>
      </c>
      <c r="E3674" s="2">
        <v>45747</v>
      </c>
      <c r="F3674" s="2">
        <v>45777</v>
      </c>
      <c r="G3674" t="s">
        <v>7148</v>
      </c>
      <c r="H3674">
        <v>0.93</v>
      </c>
      <c r="I3674" s="4">
        <v>1.4696907216494846</v>
      </c>
      <c r="J3674" t="s">
        <v>3</v>
      </c>
      <c r="K3674" t="s">
        <v>12</v>
      </c>
      <c r="L3674" s="6">
        <v>-0.36721380471380471</v>
      </c>
      <c r="M3674" s="7" t="s">
        <v>9585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8">
        <v>1.0149680475052398</v>
      </c>
    </row>
    <row r="3675" spans="1:19" x14ac:dyDescent="0.25">
      <c r="A3675" t="s">
        <v>13319</v>
      </c>
      <c r="B3675" t="s">
        <v>7149</v>
      </c>
      <c r="C3675" t="s">
        <v>9388</v>
      </c>
      <c r="D3675" t="s">
        <v>9383</v>
      </c>
      <c r="E3675" s="2">
        <v>45747</v>
      </c>
      <c r="F3675" s="2">
        <v>45777</v>
      </c>
      <c r="G3675" t="s">
        <v>7150</v>
      </c>
      <c r="H3675">
        <v>120.5</v>
      </c>
      <c r="I3675" s="4">
        <v>124.26060606060607</v>
      </c>
      <c r="J3675" t="s">
        <v>3</v>
      </c>
      <c r="K3675" t="s">
        <v>1</v>
      </c>
      <c r="L3675" s="6">
        <v>-3.026386382480617E-2</v>
      </c>
      <c r="M3675" s="7" t="s">
        <v>9473</v>
      </c>
      <c r="N3675" t="s">
        <v>9401</v>
      </c>
      <c r="O3675">
        <v>266.77199999999999</v>
      </c>
      <c r="P3675">
        <v>0.98799999999999999</v>
      </c>
      <c r="Q3675">
        <v>0</v>
      </c>
      <c r="R3675">
        <v>0.98799999999999999</v>
      </c>
      <c r="S3675" s="8">
        <v>159.03127461040128</v>
      </c>
    </row>
    <row r="3676" spans="1:19" x14ac:dyDescent="0.25">
      <c r="A3676" t="s">
        <v>13320</v>
      </c>
      <c r="B3676" t="s">
        <v>7151</v>
      </c>
      <c r="C3676" t="s">
        <v>9388</v>
      </c>
      <c r="D3676" t="s">
        <v>9383</v>
      </c>
      <c r="E3676" s="2">
        <v>45747</v>
      </c>
      <c r="F3676" s="2">
        <v>45777</v>
      </c>
      <c r="G3676" t="s">
        <v>7152</v>
      </c>
      <c r="H3676">
        <v>106</v>
      </c>
      <c r="I3676" s="4">
        <v>113.49278350515465</v>
      </c>
      <c r="J3676" t="s">
        <v>3</v>
      </c>
      <c r="K3676" t="s">
        <v>1</v>
      </c>
      <c r="L3676" s="6">
        <v>-6.6019911343652371E-2</v>
      </c>
      <c r="M3676" s="7" t="s">
        <v>9555</v>
      </c>
      <c r="N3676" t="s">
        <v>9401</v>
      </c>
      <c r="O3676">
        <v>266.77199999999999</v>
      </c>
      <c r="P3676">
        <v>0.98799999999999999</v>
      </c>
      <c r="Q3676">
        <v>0</v>
      </c>
      <c r="R3676">
        <v>0.98799999999999999</v>
      </c>
      <c r="S3676" s="8">
        <v>159.4936588360539</v>
      </c>
    </row>
    <row r="3677" spans="1:19" x14ac:dyDescent="0.25">
      <c r="A3677" t="s">
        <v>13321</v>
      </c>
      <c r="B3677" t="s">
        <v>7153</v>
      </c>
      <c r="C3677" t="s">
        <v>9388</v>
      </c>
      <c r="D3677" t="s">
        <v>9383</v>
      </c>
      <c r="E3677" s="2">
        <v>45747</v>
      </c>
      <c r="F3677" s="2">
        <v>45777</v>
      </c>
      <c r="G3677" t="s">
        <v>7154</v>
      </c>
      <c r="H3677">
        <v>141.80000000000001</v>
      </c>
      <c r="I3677" s="4">
        <v>135.84432989690723</v>
      </c>
      <c r="J3677" t="s">
        <v>3</v>
      </c>
      <c r="K3677" t="s">
        <v>1</v>
      </c>
      <c r="L3677" s="6">
        <v>4.3841874796044511E-2</v>
      </c>
      <c r="M3677" s="7" t="s">
        <v>9488</v>
      </c>
      <c r="N3677" t="s">
        <v>9401</v>
      </c>
      <c r="O3677">
        <v>266.77199999999999</v>
      </c>
      <c r="P3677">
        <v>0.98799999999999999</v>
      </c>
      <c r="Q3677">
        <v>0</v>
      </c>
      <c r="R3677">
        <v>0.98799999999999999</v>
      </c>
      <c r="S3677" s="8">
        <v>153.85835108591249</v>
      </c>
    </row>
    <row r="3678" spans="1:19" x14ac:dyDescent="0.25">
      <c r="A3678" t="s">
        <v>13322</v>
      </c>
      <c r="B3678" t="s">
        <v>7155</v>
      </c>
      <c r="C3678" t="s">
        <v>9388</v>
      </c>
      <c r="D3678" t="s">
        <v>9383</v>
      </c>
      <c r="E3678" s="2">
        <v>45747</v>
      </c>
      <c r="F3678" s="2">
        <v>45777</v>
      </c>
      <c r="G3678" t="s">
        <v>7156</v>
      </c>
      <c r="H3678">
        <v>79.900000000000006</v>
      </c>
      <c r="I3678" s="4">
        <v>81.519974226804138</v>
      </c>
      <c r="J3678" t="s">
        <v>3</v>
      </c>
      <c r="K3678" t="s">
        <v>1</v>
      </c>
      <c r="L3678" s="6">
        <v>-1.9872114069823588E-2</v>
      </c>
      <c r="M3678" s="7" t="s">
        <v>9532</v>
      </c>
      <c r="N3678" t="s">
        <v>9401</v>
      </c>
      <c r="O3678">
        <v>266.77199999999999</v>
      </c>
      <c r="P3678">
        <v>0.98799999999999999</v>
      </c>
      <c r="Q3678">
        <v>0</v>
      </c>
      <c r="R3678">
        <v>0.98799999999999999</v>
      </c>
      <c r="S3678" s="8">
        <v>150.40491890056941</v>
      </c>
    </row>
    <row r="3679" spans="1:19" x14ac:dyDescent="0.25">
      <c r="A3679" t="s">
        <v>13323</v>
      </c>
      <c r="B3679" t="s">
        <v>7157</v>
      </c>
      <c r="C3679" t="s">
        <v>9388</v>
      </c>
      <c r="D3679" t="s">
        <v>9383</v>
      </c>
      <c r="E3679" s="2">
        <v>45747</v>
      </c>
      <c r="F3679" s="2">
        <v>45777</v>
      </c>
      <c r="G3679" t="s">
        <v>7158</v>
      </c>
      <c r="H3679">
        <v>74.400000000000006</v>
      </c>
      <c r="I3679" s="4">
        <v>79.983838383838403</v>
      </c>
      <c r="J3679" t="s">
        <v>3</v>
      </c>
      <c r="K3679" t="s">
        <v>12</v>
      </c>
      <c r="L3679" s="6">
        <v>-6.9812083249141343E-2</v>
      </c>
      <c r="M3679" s="7" t="s">
        <v>9555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8">
        <v>63.606730041339851</v>
      </c>
    </row>
    <row r="3680" spans="1:19" x14ac:dyDescent="0.25">
      <c r="A3680" t="s">
        <v>13324</v>
      </c>
      <c r="B3680" t="s">
        <v>7159</v>
      </c>
      <c r="C3680" t="s">
        <v>9388</v>
      </c>
      <c r="D3680" t="s">
        <v>9383</v>
      </c>
      <c r="E3680" s="2">
        <v>45747</v>
      </c>
      <c r="F3680" s="2">
        <v>45777</v>
      </c>
      <c r="G3680" t="s">
        <v>7160</v>
      </c>
      <c r="H3680">
        <v>48</v>
      </c>
      <c r="I3680" s="4">
        <v>57.154639175257728</v>
      </c>
      <c r="J3680" t="s">
        <v>3</v>
      </c>
      <c r="K3680" t="s">
        <v>12</v>
      </c>
      <c r="L3680" s="6">
        <v>-0.16017316017316008</v>
      </c>
      <c r="M3680" s="7" t="s">
        <v>9655</v>
      </c>
      <c r="N3680" t="s">
        <v>9400</v>
      </c>
      <c r="O3680">
        <v>175.08600000000001</v>
      </c>
      <c r="P3680">
        <v>0.63100000000000001</v>
      </c>
      <c r="Q3680">
        <v>0.152</v>
      </c>
      <c r="R3680">
        <v>0.78300000000000003</v>
      </c>
      <c r="S3680" s="8">
        <v>29.086857694960727</v>
      </c>
    </row>
    <row r="3681" spans="1:19" x14ac:dyDescent="0.25">
      <c r="A3681" t="s">
        <v>13325</v>
      </c>
      <c r="B3681" t="s">
        <v>7161</v>
      </c>
      <c r="C3681" t="s">
        <v>9388</v>
      </c>
      <c r="D3681" t="s">
        <v>9383</v>
      </c>
      <c r="E3681" s="2">
        <v>45747</v>
      </c>
      <c r="F3681" s="2">
        <v>45777</v>
      </c>
      <c r="G3681" t="s">
        <v>7162</v>
      </c>
      <c r="H3681">
        <v>213.2</v>
      </c>
      <c r="I3681" s="4">
        <v>200.97979797979798</v>
      </c>
      <c r="J3681" t="s">
        <v>3</v>
      </c>
      <c r="K3681" t="s">
        <v>1</v>
      </c>
      <c r="L3681" s="6">
        <v>6.0803136151178494E-2</v>
      </c>
      <c r="M3681" s="7" t="s">
        <v>9534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8">
        <v>208.3618916847162</v>
      </c>
    </row>
    <row r="3682" spans="1:19" x14ac:dyDescent="0.25">
      <c r="A3682" t="s">
        <v>13326</v>
      </c>
      <c r="B3682" t="s">
        <v>7163</v>
      </c>
      <c r="C3682" t="s">
        <v>9389</v>
      </c>
      <c r="D3682" t="s">
        <v>9360</v>
      </c>
      <c r="E3682" s="2">
        <v>45747</v>
      </c>
      <c r="F3682" s="2">
        <v>45777</v>
      </c>
      <c r="G3682" t="s">
        <v>7164</v>
      </c>
      <c r="H3682">
        <v>0</v>
      </c>
      <c r="I3682" s="4">
        <v>10.389896907216494</v>
      </c>
      <c r="J3682" t="s">
        <v>3</v>
      </c>
      <c r="K3682" t="s">
        <v>1</v>
      </c>
      <c r="L3682" s="6">
        <v>-1</v>
      </c>
      <c r="M3682" s="7" t="s">
        <v>11114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8">
        <v>4.959502959400603</v>
      </c>
    </row>
    <row r="3683" spans="1:19" x14ac:dyDescent="0.25">
      <c r="A3683" t="s">
        <v>13327</v>
      </c>
      <c r="B3683" t="s">
        <v>7165</v>
      </c>
      <c r="C3683" t="s">
        <v>9388</v>
      </c>
      <c r="D3683" t="s">
        <v>9383</v>
      </c>
      <c r="E3683" s="2">
        <v>45747</v>
      </c>
      <c r="F3683" s="2">
        <v>45777</v>
      </c>
      <c r="G3683" t="s">
        <v>7166</v>
      </c>
      <c r="H3683">
        <v>87</v>
      </c>
      <c r="I3683" s="4">
        <v>91.447320618556702</v>
      </c>
      <c r="J3683" t="s">
        <v>3</v>
      </c>
      <c r="K3683" t="s">
        <v>12</v>
      </c>
      <c r="L3683" s="6">
        <v>-4.8632596214680635E-2</v>
      </c>
      <c r="M3683" s="7" t="s">
        <v>9464</v>
      </c>
      <c r="N3683" t="s">
        <v>9402</v>
      </c>
      <c r="O3683">
        <v>193.684</v>
      </c>
      <c r="P3683">
        <v>0.72699999999999998</v>
      </c>
      <c r="Q3683">
        <v>2E-3</v>
      </c>
      <c r="R3683">
        <v>0.72899999999999998</v>
      </c>
      <c r="S3683" s="8">
        <v>76.206700190374008</v>
      </c>
    </row>
    <row r="3684" spans="1:19" x14ac:dyDescent="0.25">
      <c r="A3684" t="s">
        <v>13328</v>
      </c>
      <c r="B3684" t="s">
        <v>7167</v>
      </c>
      <c r="C3684" t="s">
        <v>9388</v>
      </c>
      <c r="D3684" t="s">
        <v>9383</v>
      </c>
      <c r="E3684" s="2">
        <v>45747</v>
      </c>
      <c r="F3684" s="2">
        <v>45777</v>
      </c>
      <c r="G3684" t="s">
        <v>7168</v>
      </c>
      <c r="H3684">
        <v>88.299800000000005</v>
      </c>
      <c r="I3684" s="4">
        <v>93.488659793814435</v>
      </c>
      <c r="J3684" t="s">
        <v>3</v>
      </c>
      <c r="K3684" t="s">
        <v>12</v>
      </c>
      <c r="L3684" s="6">
        <v>-5.550255833443607E-2</v>
      </c>
      <c r="M3684" s="7" t="s">
        <v>9573</v>
      </c>
      <c r="N3684" t="s">
        <v>9402</v>
      </c>
      <c r="O3684">
        <v>193.684</v>
      </c>
      <c r="P3684">
        <v>0.72699999999999998</v>
      </c>
      <c r="Q3684">
        <v>2E-3</v>
      </c>
      <c r="R3684">
        <v>0.72899999999999998</v>
      </c>
      <c r="S3684" s="8">
        <v>77.030322092317746</v>
      </c>
    </row>
    <row r="3685" spans="1:19" x14ac:dyDescent="0.25">
      <c r="A3685" t="s">
        <v>13329</v>
      </c>
      <c r="B3685" t="s">
        <v>7169</v>
      </c>
      <c r="C3685" t="s">
        <v>9388</v>
      </c>
      <c r="D3685" t="s">
        <v>9383</v>
      </c>
      <c r="E3685" s="2">
        <v>45747</v>
      </c>
      <c r="F3685" s="2">
        <v>45777</v>
      </c>
      <c r="G3685" t="s">
        <v>7170</v>
      </c>
      <c r="H3685">
        <v>73.599999999999994</v>
      </c>
      <c r="I3685" s="4">
        <v>72.565979381443299</v>
      </c>
      <c r="J3685" t="s">
        <v>3</v>
      </c>
      <c r="K3685" t="s">
        <v>12</v>
      </c>
      <c r="L3685" s="6">
        <v>1.4249385557402405E-2</v>
      </c>
      <c r="M3685" s="7" t="s">
        <v>9492</v>
      </c>
      <c r="N3685" t="s">
        <v>9403</v>
      </c>
      <c r="O3685">
        <v>275.49599999999998</v>
      </c>
      <c r="P3685">
        <v>1.026</v>
      </c>
      <c r="Q3685">
        <v>3.0000000000000001E-3</v>
      </c>
      <c r="R3685">
        <v>1.0289999999999999</v>
      </c>
      <c r="S3685" s="8">
        <v>61.988385251555648</v>
      </c>
    </row>
    <row r="3686" spans="1:19" x14ac:dyDescent="0.25">
      <c r="A3686" t="s">
        <v>13330</v>
      </c>
      <c r="B3686" t="s">
        <v>7171</v>
      </c>
      <c r="C3686" t="s">
        <v>9388</v>
      </c>
      <c r="D3686" t="s">
        <v>9383</v>
      </c>
      <c r="E3686" s="2">
        <v>45747</v>
      </c>
      <c r="F3686" s="2">
        <v>45777</v>
      </c>
      <c r="G3686" t="s">
        <v>7172</v>
      </c>
      <c r="H3686">
        <v>142.50020000000001</v>
      </c>
      <c r="I3686" s="4">
        <v>131.09595959595958</v>
      </c>
      <c r="J3686" t="s">
        <v>3</v>
      </c>
      <c r="K3686" t="s">
        <v>12</v>
      </c>
      <c r="L3686" s="6">
        <v>8.6991547559425397E-2</v>
      </c>
      <c r="M3686" s="7" t="s">
        <v>9536</v>
      </c>
      <c r="N3686" t="s">
        <v>9403</v>
      </c>
      <c r="O3686">
        <v>275.49599999999998</v>
      </c>
      <c r="P3686">
        <v>1.026</v>
      </c>
      <c r="Q3686">
        <v>3.0000000000000001E-3</v>
      </c>
      <c r="R3686">
        <v>1.0289999999999999</v>
      </c>
      <c r="S3686" s="8">
        <v>113.86211556696003</v>
      </c>
    </row>
    <row r="3687" spans="1:19" x14ac:dyDescent="0.25">
      <c r="A3687" t="s">
        <v>13331</v>
      </c>
      <c r="B3687" t="s">
        <v>7173</v>
      </c>
      <c r="C3687" t="s">
        <v>9388</v>
      </c>
      <c r="D3687" t="s">
        <v>9383</v>
      </c>
      <c r="E3687" s="2">
        <v>45747</v>
      </c>
      <c r="F3687" s="2">
        <v>45777</v>
      </c>
      <c r="G3687" t="s">
        <v>7174</v>
      </c>
      <c r="H3687">
        <v>139.3999</v>
      </c>
      <c r="I3687" s="4">
        <v>141.52835048426149</v>
      </c>
      <c r="J3687" t="s">
        <v>3</v>
      </c>
      <c r="K3687" t="s">
        <v>12</v>
      </c>
      <c r="L3687" s="6">
        <v>-1.5039039718746539E-2</v>
      </c>
      <c r="M3687" s="7" t="s">
        <v>9532</v>
      </c>
      <c r="N3687" t="s">
        <v>9403</v>
      </c>
      <c r="O3687">
        <v>275.49599999999998</v>
      </c>
      <c r="P3687">
        <v>1.026</v>
      </c>
      <c r="Q3687">
        <v>3.0000000000000001E-3</v>
      </c>
      <c r="R3687">
        <v>1.0289999999999999</v>
      </c>
      <c r="S3687" s="8">
        <v>124.7859428980034</v>
      </c>
    </row>
    <row r="3688" spans="1:19" x14ac:dyDescent="0.25">
      <c r="A3688" t="s">
        <v>13332</v>
      </c>
      <c r="B3688" t="s">
        <v>7175</v>
      </c>
      <c r="C3688" t="s">
        <v>9388</v>
      </c>
      <c r="D3688" t="s">
        <v>9383</v>
      </c>
      <c r="E3688" s="2">
        <v>45747</v>
      </c>
      <c r="F3688" s="2">
        <v>45777</v>
      </c>
      <c r="G3688" t="s">
        <v>7176</v>
      </c>
      <c r="H3688">
        <v>98</v>
      </c>
      <c r="I3688" s="4">
        <v>96.817171717171718</v>
      </c>
      <c r="J3688" t="s">
        <v>3</v>
      </c>
      <c r="K3688" t="s">
        <v>12</v>
      </c>
      <c r="L3688" s="6">
        <v>1.2217133199094343E-2</v>
      </c>
      <c r="M3688" s="7" t="s">
        <v>9492</v>
      </c>
      <c r="N3688" t="s">
        <v>9403</v>
      </c>
      <c r="O3688">
        <v>275.49599999999998</v>
      </c>
      <c r="P3688">
        <v>1.026</v>
      </c>
      <c r="Q3688">
        <v>3.0000000000000001E-3</v>
      </c>
      <c r="R3688">
        <v>1.0289999999999999</v>
      </c>
      <c r="S3688" s="8">
        <v>99.903891755071271</v>
      </c>
    </row>
    <row r="3689" spans="1:19" x14ac:dyDescent="0.25">
      <c r="A3689" t="s">
        <v>13333</v>
      </c>
      <c r="B3689" t="s">
        <v>7177</v>
      </c>
      <c r="C3689" t="s">
        <v>9388</v>
      </c>
      <c r="D3689" t="s">
        <v>9383</v>
      </c>
      <c r="E3689" s="2">
        <v>45747</v>
      </c>
      <c r="F3689" s="2">
        <v>45777</v>
      </c>
      <c r="G3689" t="s">
        <v>7178</v>
      </c>
      <c r="H3689">
        <v>167.2998</v>
      </c>
      <c r="I3689" s="4">
        <v>157.68556701030928</v>
      </c>
      <c r="J3689" t="s">
        <v>3</v>
      </c>
      <c r="K3689" t="s">
        <v>12</v>
      </c>
      <c r="L3689" s="6">
        <v>6.0970913013631556E-2</v>
      </c>
      <c r="M3689" s="7" t="s">
        <v>9534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8">
        <v>124.72814486979682</v>
      </c>
    </row>
    <row r="3690" spans="1:19" x14ac:dyDescent="0.25">
      <c r="A3690" t="s">
        <v>13334</v>
      </c>
      <c r="B3690" t="s">
        <v>7179</v>
      </c>
      <c r="C3690" t="s">
        <v>9388</v>
      </c>
      <c r="D3690" t="s">
        <v>9383</v>
      </c>
      <c r="E3690" s="2">
        <v>45747</v>
      </c>
      <c r="F3690" s="2">
        <v>45777</v>
      </c>
      <c r="G3690" t="s">
        <v>7180</v>
      </c>
      <c r="H3690">
        <v>210.55070000000001</v>
      </c>
      <c r="I3690" s="4">
        <v>217.87985252525252</v>
      </c>
      <c r="J3690" t="s">
        <v>3</v>
      </c>
      <c r="K3690" t="s">
        <v>12</v>
      </c>
      <c r="L3690" s="6">
        <v>-3.3638505076567626E-2</v>
      </c>
      <c r="M3690" s="7" t="s">
        <v>9473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8">
        <v>195.63187597221724</v>
      </c>
    </row>
    <row r="3691" spans="1:19" x14ac:dyDescent="0.25">
      <c r="A3691" t="s">
        <v>13335</v>
      </c>
      <c r="B3691" t="s">
        <v>7181</v>
      </c>
      <c r="C3691" t="s">
        <v>9388</v>
      </c>
      <c r="D3691" t="s">
        <v>9383</v>
      </c>
      <c r="E3691" s="2">
        <v>45747</v>
      </c>
      <c r="F3691" s="2">
        <v>45777</v>
      </c>
      <c r="G3691" t="s">
        <v>7182</v>
      </c>
      <c r="H3691">
        <v>72.400000000000006</v>
      </c>
      <c r="I3691" s="4">
        <v>75.597071717171715</v>
      </c>
      <c r="J3691" t="s">
        <v>3</v>
      </c>
      <c r="K3691" t="s">
        <v>12</v>
      </c>
      <c r="L3691" s="6">
        <v>-4.229094652148413E-2</v>
      </c>
      <c r="M3691" s="7" t="s">
        <v>9475</v>
      </c>
      <c r="N3691" t="s">
        <v>9402</v>
      </c>
      <c r="O3691">
        <v>193.684</v>
      </c>
      <c r="P3691">
        <v>0.72699999999999998</v>
      </c>
      <c r="Q3691">
        <v>2E-3</v>
      </c>
      <c r="R3691">
        <v>0.72899999999999998</v>
      </c>
      <c r="S3691" s="8">
        <v>119.75751444403105</v>
      </c>
    </row>
    <row r="3692" spans="1:19" x14ac:dyDescent="0.25">
      <c r="A3692" t="s">
        <v>13336</v>
      </c>
      <c r="B3692" t="s">
        <v>7183</v>
      </c>
      <c r="C3692" t="s">
        <v>9389</v>
      </c>
      <c r="D3692" t="s">
        <v>9360</v>
      </c>
      <c r="E3692" s="2">
        <v>45747</v>
      </c>
      <c r="F3692" s="2">
        <v>45777</v>
      </c>
      <c r="G3692" t="s">
        <v>7184</v>
      </c>
      <c r="H3692">
        <v>91.1</v>
      </c>
      <c r="I3692" s="4">
        <v>40.604040404040404</v>
      </c>
      <c r="J3692" t="s">
        <v>3</v>
      </c>
      <c r="K3692" t="s">
        <v>12</v>
      </c>
      <c r="L3692" s="6">
        <v>1.2436190855266429</v>
      </c>
      <c r="M3692" s="7" t="s">
        <v>13337</v>
      </c>
      <c r="N3692" t="s">
        <v>9400</v>
      </c>
      <c r="O3692">
        <v>175.08600000000001</v>
      </c>
      <c r="P3692">
        <v>0.63100000000000001</v>
      </c>
      <c r="Q3692">
        <v>0.152</v>
      </c>
      <c r="R3692">
        <v>0.78300000000000003</v>
      </c>
      <c r="S3692" s="8">
        <v>55.361893500285802</v>
      </c>
    </row>
    <row r="3693" spans="1:19" x14ac:dyDescent="0.25">
      <c r="A3693" t="s">
        <v>13338</v>
      </c>
      <c r="B3693" t="s">
        <v>7185</v>
      </c>
      <c r="C3693" t="s">
        <v>9389</v>
      </c>
      <c r="D3693" t="s">
        <v>9360</v>
      </c>
      <c r="E3693" s="2">
        <v>45747</v>
      </c>
      <c r="F3693" s="2">
        <v>45777</v>
      </c>
      <c r="G3693" t="s">
        <v>7186</v>
      </c>
      <c r="H3693">
        <v>159.80000000000001</v>
      </c>
      <c r="I3693" s="4">
        <v>157.51919191919194</v>
      </c>
      <c r="J3693" t="s">
        <v>3</v>
      </c>
      <c r="K3693" t="s">
        <v>12</v>
      </c>
      <c r="L3693" s="6">
        <v>1.4479556763966395E-2</v>
      </c>
      <c r="M3693" s="7" t="s">
        <v>9492</v>
      </c>
      <c r="N3693" t="s">
        <v>9400</v>
      </c>
      <c r="O3693">
        <v>175.08600000000001</v>
      </c>
      <c r="P3693">
        <v>0.63100000000000001</v>
      </c>
      <c r="Q3693">
        <v>0.152</v>
      </c>
      <c r="R3693">
        <v>0.78300000000000003</v>
      </c>
      <c r="S3693" s="8">
        <v>138.40473375071451</v>
      </c>
    </row>
    <row r="3694" spans="1:19" x14ac:dyDescent="0.25">
      <c r="A3694" t="s">
        <v>13339</v>
      </c>
      <c r="B3694" t="s">
        <v>7187</v>
      </c>
      <c r="C3694" t="s">
        <v>9389</v>
      </c>
      <c r="D3694" t="s">
        <v>9360</v>
      </c>
      <c r="E3694" s="2">
        <v>45747</v>
      </c>
      <c r="F3694" s="2">
        <v>45777</v>
      </c>
      <c r="G3694" t="s">
        <v>7188</v>
      </c>
      <c r="H3694">
        <v>1.47</v>
      </c>
      <c r="I3694" s="4">
        <v>1.5405050505050506</v>
      </c>
      <c r="J3694" t="s">
        <v>3</v>
      </c>
      <c r="K3694" t="s">
        <v>12</v>
      </c>
      <c r="L3694" s="6">
        <v>-4.576749065635044E-2</v>
      </c>
      <c r="M3694" s="7" t="s">
        <v>9464</v>
      </c>
      <c r="N3694" t="s">
        <v>9400</v>
      </c>
      <c r="O3694">
        <v>175.08600000000001</v>
      </c>
      <c r="P3694">
        <v>0.63100000000000001</v>
      </c>
      <c r="Q3694">
        <v>0.152</v>
      </c>
      <c r="R3694">
        <v>0.78300000000000003</v>
      </c>
      <c r="S3694" s="8">
        <v>1.5224520712578598</v>
      </c>
    </row>
    <row r="3695" spans="1:19" x14ac:dyDescent="0.25">
      <c r="A3695" t="s">
        <v>13340</v>
      </c>
      <c r="B3695" t="s">
        <v>7189</v>
      </c>
      <c r="C3695" t="s">
        <v>9389</v>
      </c>
      <c r="D3695" t="s">
        <v>9360</v>
      </c>
      <c r="E3695" s="2">
        <v>45747</v>
      </c>
      <c r="F3695" s="2">
        <v>45777</v>
      </c>
      <c r="G3695" t="s">
        <v>7190</v>
      </c>
      <c r="H3695">
        <v>165.9</v>
      </c>
      <c r="I3695" s="4">
        <v>9.0797979797979806</v>
      </c>
      <c r="J3695" t="s">
        <v>3</v>
      </c>
      <c r="K3695" t="s">
        <v>1</v>
      </c>
      <c r="L3695" s="6">
        <v>17.271331627544775</v>
      </c>
      <c r="M3695" s="7" t="s">
        <v>13341</v>
      </c>
      <c r="N3695" t="s">
        <v>9401</v>
      </c>
      <c r="O3695">
        <v>266.77199999999999</v>
      </c>
      <c r="P3695">
        <v>0.98799999999999999</v>
      </c>
      <c r="Q3695">
        <v>0</v>
      </c>
      <c r="R3695">
        <v>0.98799999999999999</v>
      </c>
      <c r="S3695" s="8">
        <v>138.40473375071451</v>
      </c>
    </row>
    <row r="3696" spans="1:19" x14ac:dyDescent="0.25">
      <c r="A3696" t="s">
        <v>13340</v>
      </c>
      <c r="B3696" t="s">
        <v>7189</v>
      </c>
      <c r="C3696" t="s">
        <v>9389</v>
      </c>
      <c r="D3696" t="s">
        <v>9360</v>
      </c>
      <c r="E3696" s="2">
        <v>45747</v>
      </c>
      <c r="F3696" s="2">
        <v>45777</v>
      </c>
      <c r="G3696" t="s">
        <v>7190</v>
      </c>
      <c r="H3696">
        <v>165.9</v>
      </c>
      <c r="I3696" s="4">
        <v>9.0797979797979806</v>
      </c>
      <c r="J3696" t="s">
        <v>3</v>
      </c>
      <c r="K3696" t="s">
        <v>1</v>
      </c>
      <c r="L3696" s="6">
        <v>17.271331627544775</v>
      </c>
      <c r="M3696" s="7" t="s">
        <v>13341</v>
      </c>
      <c r="N3696" t="s">
        <v>9401</v>
      </c>
      <c r="O3696">
        <v>266.77199999999999</v>
      </c>
      <c r="P3696">
        <v>0.98799999999999999</v>
      </c>
      <c r="Q3696">
        <v>0</v>
      </c>
      <c r="R3696">
        <v>0.98799999999999999</v>
      </c>
      <c r="S3696" s="8">
        <v>138.40473375071451</v>
      </c>
    </row>
    <row r="3697" spans="1:19" x14ac:dyDescent="0.25">
      <c r="A3697" t="s">
        <v>13342</v>
      </c>
      <c r="B3697" t="s">
        <v>7191</v>
      </c>
      <c r="C3697" t="s">
        <v>9388</v>
      </c>
      <c r="D3697" t="s">
        <v>9383</v>
      </c>
      <c r="E3697" s="2">
        <v>45747</v>
      </c>
      <c r="F3697" s="2">
        <v>45777</v>
      </c>
      <c r="G3697" t="s">
        <v>7192</v>
      </c>
      <c r="H3697">
        <v>56.5</v>
      </c>
      <c r="I3697" s="4">
        <v>48.867778787878791</v>
      </c>
      <c r="J3697" t="s">
        <v>3</v>
      </c>
      <c r="K3697" t="s">
        <v>12</v>
      </c>
      <c r="L3697" s="6">
        <v>0.15618105429449791</v>
      </c>
      <c r="M3697" s="7" t="s">
        <v>9669</v>
      </c>
      <c r="N3697" t="s">
        <v>9399</v>
      </c>
      <c r="O3697">
        <v>365.22199999999998</v>
      </c>
      <c r="P3697">
        <v>1.357</v>
      </c>
      <c r="Q3697">
        <v>2E-3</v>
      </c>
      <c r="R3697">
        <v>1.359</v>
      </c>
      <c r="S3697" s="8">
        <v>58.953988770710268</v>
      </c>
    </row>
    <row r="3698" spans="1:19" x14ac:dyDescent="0.25">
      <c r="A3698" t="s">
        <v>13343</v>
      </c>
      <c r="B3698" t="s">
        <v>7193</v>
      </c>
      <c r="C3698" t="s">
        <v>9388</v>
      </c>
      <c r="D3698" t="s">
        <v>9383</v>
      </c>
      <c r="E3698" s="2">
        <v>45747</v>
      </c>
      <c r="F3698" s="2">
        <v>45777</v>
      </c>
      <c r="G3698" t="s">
        <v>7194</v>
      </c>
      <c r="H3698">
        <v>35.784999999999997</v>
      </c>
      <c r="I3698" s="4">
        <v>41.485596969696971</v>
      </c>
      <c r="J3698" t="s">
        <v>3</v>
      </c>
      <c r="K3698" t="s">
        <v>12</v>
      </c>
      <c r="L3698" s="6">
        <v>-0.13741147256145203</v>
      </c>
      <c r="M3698" s="7" t="s">
        <v>9693</v>
      </c>
      <c r="N3698" t="s">
        <v>9399</v>
      </c>
      <c r="O3698">
        <v>365.22199999999998</v>
      </c>
      <c r="P3698">
        <v>1.357</v>
      </c>
      <c r="Q3698">
        <v>2E-3</v>
      </c>
      <c r="R3698">
        <v>1.359</v>
      </c>
      <c r="S3698" s="8">
        <v>19.824723674856493</v>
      </c>
    </row>
    <row r="3699" spans="1:19" x14ac:dyDescent="0.25">
      <c r="A3699" t="s">
        <v>13344</v>
      </c>
      <c r="B3699" t="s">
        <v>7195</v>
      </c>
      <c r="C3699" t="s">
        <v>9388</v>
      </c>
      <c r="D3699" t="s">
        <v>9383</v>
      </c>
      <c r="E3699" s="2">
        <v>45747</v>
      </c>
      <c r="F3699" s="2">
        <v>45777</v>
      </c>
      <c r="G3699" t="s">
        <v>7196</v>
      </c>
      <c r="H3699">
        <v>34.1</v>
      </c>
      <c r="I3699" s="4">
        <v>35.401112121212122</v>
      </c>
      <c r="J3699" t="s">
        <v>3</v>
      </c>
      <c r="K3699" t="s">
        <v>12</v>
      </c>
      <c r="L3699" s="6">
        <v>-3.675342505504231E-2</v>
      </c>
      <c r="M3699" s="7" t="s">
        <v>9475</v>
      </c>
      <c r="N3699" t="s">
        <v>9399</v>
      </c>
      <c r="O3699">
        <v>365.22199999999998</v>
      </c>
      <c r="P3699">
        <v>1.357</v>
      </c>
      <c r="Q3699">
        <v>2E-3</v>
      </c>
      <c r="R3699">
        <v>1.359</v>
      </c>
      <c r="S3699" s="8">
        <v>48.57924270762939</v>
      </c>
    </row>
    <row r="3700" spans="1:19" x14ac:dyDescent="0.25">
      <c r="A3700" t="s">
        <v>13345</v>
      </c>
      <c r="B3700" t="s">
        <v>7197</v>
      </c>
      <c r="C3700" t="s">
        <v>9388</v>
      </c>
      <c r="D3700" t="s">
        <v>9383</v>
      </c>
      <c r="E3700" s="2">
        <v>45747</v>
      </c>
      <c r="F3700" s="2">
        <v>45777</v>
      </c>
      <c r="G3700" t="s">
        <v>7198</v>
      </c>
      <c r="H3700">
        <v>45</v>
      </c>
      <c r="I3700" s="4">
        <v>41.522222222222226</v>
      </c>
      <c r="J3700" t="s">
        <v>3</v>
      </c>
      <c r="K3700" t="s">
        <v>12</v>
      </c>
      <c r="L3700" s="6">
        <v>8.3757024351083675E-2</v>
      </c>
      <c r="M3700" s="7" t="s">
        <v>9631</v>
      </c>
      <c r="N3700" t="s">
        <v>9399</v>
      </c>
      <c r="O3700">
        <v>365.22199999999998</v>
      </c>
      <c r="P3700">
        <v>1.357</v>
      </c>
      <c r="Q3700">
        <v>2E-3</v>
      </c>
      <c r="R3700">
        <v>1.359</v>
      </c>
      <c r="S3700" s="8">
        <v>47.148741509516569</v>
      </c>
    </row>
    <row r="3701" spans="1:19" x14ac:dyDescent="0.25">
      <c r="A3701" t="s">
        <v>13346</v>
      </c>
      <c r="B3701" t="s">
        <v>7199</v>
      </c>
      <c r="C3701" t="s">
        <v>9388</v>
      </c>
      <c r="D3701" t="s">
        <v>9383</v>
      </c>
      <c r="E3701" s="2">
        <v>45747</v>
      </c>
      <c r="F3701" s="2">
        <v>45777</v>
      </c>
      <c r="G3701" t="s">
        <v>7200</v>
      </c>
      <c r="H3701">
        <v>130</v>
      </c>
      <c r="I3701" s="4">
        <v>163.53838383838385</v>
      </c>
      <c r="J3701" t="s">
        <v>3</v>
      </c>
      <c r="K3701" t="s">
        <v>12</v>
      </c>
      <c r="L3701" s="6">
        <v>-0.20507958468959819</v>
      </c>
      <c r="M3701" s="7" t="s">
        <v>10138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8">
        <v>131.10037747957213</v>
      </c>
    </row>
    <row r="3702" spans="1:19" x14ac:dyDescent="0.25">
      <c r="A3702" t="s">
        <v>13346</v>
      </c>
      <c r="B3702" t="s">
        <v>7199</v>
      </c>
      <c r="C3702" t="s">
        <v>9388</v>
      </c>
      <c r="D3702" t="s">
        <v>9383</v>
      </c>
      <c r="E3702" s="2">
        <v>45747</v>
      </c>
      <c r="F3702" s="2">
        <v>45777</v>
      </c>
      <c r="G3702" t="s">
        <v>7200</v>
      </c>
      <c r="H3702">
        <v>130</v>
      </c>
      <c r="I3702" s="4">
        <v>163.60515463917525</v>
      </c>
      <c r="J3702" t="s">
        <v>3</v>
      </c>
      <c r="K3702" t="s">
        <v>12</v>
      </c>
      <c r="L3702" s="6">
        <v>-0.20540400889745869</v>
      </c>
      <c r="M3702" s="7" t="s">
        <v>10138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8">
        <v>131.10037747957213</v>
      </c>
    </row>
    <row r="3703" spans="1:19" x14ac:dyDescent="0.25">
      <c r="A3703" t="s">
        <v>13347</v>
      </c>
      <c r="B3703" t="s">
        <v>7201</v>
      </c>
      <c r="C3703" t="s">
        <v>9388</v>
      </c>
      <c r="D3703" t="s">
        <v>9383</v>
      </c>
      <c r="E3703" s="2">
        <v>45747</v>
      </c>
      <c r="F3703" s="2">
        <v>45748</v>
      </c>
      <c r="G3703" t="s">
        <v>7202</v>
      </c>
      <c r="H3703">
        <v>119.51</v>
      </c>
      <c r="I3703" s="4">
        <v>119.51443298969072</v>
      </c>
      <c r="J3703" t="s">
        <v>3</v>
      </c>
      <c r="K3703" t="s">
        <v>12</v>
      </c>
      <c r="L3703" s="6">
        <v>-3.7091668176114645E-5</v>
      </c>
      <c r="M3703" s="7" t="s">
        <v>9569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8">
        <v>130.88363487379746</v>
      </c>
    </row>
    <row r="3704" spans="1:19" x14ac:dyDescent="0.25">
      <c r="A3704" t="s">
        <v>13347</v>
      </c>
      <c r="B3704" t="s">
        <v>7201</v>
      </c>
      <c r="C3704" t="s">
        <v>9388</v>
      </c>
      <c r="D3704" t="s">
        <v>9383</v>
      </c>
      <c r="E3704" s="2">
        <v>45747</v>
      </c>
      <c r="F3704" s="2">
        <v>45748</v>
      </c>
      <c r="G3704" t="s">
        <v>7202</v>
      </c>
      <c r="H3704">
        <v>119.51</v>
      </c>
      <c r="I3704" s="4">
        <v>119.51443298969072</v>
      </c>
      <c r="J3704" t="s">
        <v>3</v>
      </c>
      <c r="K3704" t="s">
        <v>12</v>
      </c>
      <c r="L3704" s="6">
        <v>-3.7091668176114645E-5</v>
      </c>
      <c r="M3704" s="7" t="s">
        <v>9569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8">
        <v>130.88363487379746</v>
      </c>
    </row>
    <row r="3705" spans="1:19" x14ac:dyDescent="0.25">
      <c r="A3705" t="s">
        <v>13348</v>
      </c>
      <c r="B3705" t="s">
        <v>7203</v>
      </c>
      <c r="C3705" t="s">
        <v>9388</v>
      </c>
      <c r="D3705" t="s">
        <v>9383</v>
      </c>
      <c r="E3705" s="2">
        <v>45747</v>
      </c>
      <c r="F3705" s="2">
        <v>45777</v>
      </c>
      <c r="G3705" t="s">
        <v>7204</v>
      </c>
      <c r="H3705">
        <v>91.5</v>
      </c>
      <c r="I3705" s="4">
        <v>95.223711340206179</v>
      </c>
      <c r="J3705" t="s">
        <v>3</v>
      </c>
      <c r="K3705" t="s">
        <v>12</v>
      </c>
      <c r="L3705" s="6">
        <v>-3.9104875117736748E-2</v>
      </c>
      <c r="M3705" s="7" t="s">
        <v>9475</v>
      </c>
      <c r="N3705" t="s">
        <v>9402</v>
      </c>
      <c r="O3705">
        <v>193.684</v>
      </c>
      <c r="P3705">
        <v>0.72699999999999998</v>
      </c>
      <c r="Q3705">
        <v>2E-3</v>
      </c>
      <c r="R3705">
        <v>0.72899999999999998</v>
      </c>
      <c r="S3705" s="8">
        <v>77.145918148730914</v>
      </c>
    </row>
    <row r="3706" spans="1:19" x14ac:dyDescent="0.25">
      <c r="A3706" t="s">
        <v>13349</v>
      </c>
      <c r="B3706" t="s">
        <v>7205</v>
      </c>
      <c r="C3706" t="s">
        <v>9388</v>
      </c>
      <c r="D3706" t="s">
        <v>9383</v>
      </c>
      <c r="E3706" s="2">
        <v>45747</v>
      </c>
      <c r="F3706" s="2">
        <v>45777</v>
      </c>
      <c r="G3706" t="s">
        <v>7206</v>
      </c>
      <c r="H3706">
        <v>90.2</v>
      </c>
      <c r="I3706" s="4">
        <v>91.967836082474221</v>
      </c>
      <c r="J3706" t="s">
        <v>3</v>
      </c>
      <c r="K3706" t="s">
        <v>12</v>
      </c>
      <c r="L3706" s="6">
        <v>-1.9222329868551769E-2</v>
      </c>
      <c r="M3706" s="7" t="s">
        <v>9532</v>
      </c>
      <c r="N3706" t="s">
        <v>9402</v>
      </c>
      <c r="O3706">
        <v>193.684</v>
      </c>
      <c r="P3706">
        <v>0.72699999999999998</v>
      </c>
      <c r="Q3706">
        <v>2E-3</v>
      </c>
      <c r="R3706">
        <v>0.72899999999999998</v>
      </c>
      <c r="S3706" s="8">
        <v>77.131468641679263</v>
      </c>
    </row>
    <row r="3707" spans="1:19" x14ac:dyDescent="0.25">
      <c r="A3707" t="s">
        <v>13350</v>
      </c>
      <c r="B3707" t="s">
        <v>7207</v>
      </c>
      <c r="C3707" t="s">
        <v>9388</v>
      </c>
      <c r="D3707" t="s">
        <v>9383</v>
      </c>
      <c r="E3707" s="2">
        <v>45747</v>
      </c>
      <c r="F3707" s="2">
        <v>45777</v>
      </c>
      <c r="G3707" t="s">
        <v>7208</v>
      </c>
      <c r="H3707">
        <v>86.2</v>
      </c>
      <c r="I3707" s="4">
        <v>88.553433333333331</v>
      </c>
      <c r="J3707" t="s">
        <v>3</v>
      </c>
      <c r="K3707" t="s">
        <v>12</v>
      </c>
      <c r="L3707" s="6">
        <v>-2.657642109114533E-2</v>
      </c>
      <c r="M3707" s="7" t="s">
        <v>9473</v>
      </c>
      <c r="N3707" t="s">
        <v>9402</v>
      </c>
      <c r="O3707">
        <v>193.684</v>
      </c>
      <c r="P3707">
        <v>0.72699999999999998</v>
      </c>
      <c r="Q3707">
        <v>2E-3</v>
      </c>
      <c r="R3707">
        <v>0.72899999999999998</v>
      </c>
      <c r="S3707" s="8">
        <v>75.498674344843423</v>
      </c>
    </row>
    <row r="3708" spans="1:19" x14ac:dyDescent="0.25">
      <c r="A3708" t="s">
        <v>13351</v>
      </c>
      <c r="B3708" t="s">
        <v>7209</v>
      </c>
      <c r="C3708" t="s">
        <v>9388</v>
      </c>
      <c r="D3708" t="s">
        <v>9383</v>
      </c>
      <c r="E3708" s="2">
        <v>45747</v>
      </c>
      <c r="F3708" s="2">
        <v>45777</v>
      </c>
      <c r="G3708" t="s">
        <v>7210</v>
      </c>
      <c r="H3708">
        <v>25.154</v>
      </c>
      <c r="I3708" s="4">
        <v>24.770505050505051</v>
      </c>
      <c r="J3708" t="s">
        <v>3</v>
      </c>
      <c r="K3708" t="s">
        <v>12</v>
      </c>
      <c r="L3708" s="6">
        <v>1.548191886733985E-2</v>
      </c>
      <c r="M3708" s="7" t="s">
        <v>9508</v>
      </c>
      <c r="N3708" t="s">
        <v>9400</v>
      </c>
      <c r="O3708">
        <v>175.08600000000001</v>
      </c>
      <c r="P3708">
        <v>0.63100000000000001</v>
      </c>
      <c r="Q3708">
        <v>0.152</v>
      </c>
      <c r="R3708">
        <v>0.78300000000000003</v>
      </c>
      <c r="S3708" s="8">
        <v>24.506363959589365</v>
      </c>
    </row>
    <row r="3709" spans="1:19" x14ac:dyDescent="0.25">
      <c r="A3709" t="s">
        <v>13352</v>
      </c>
      <c r="B3709" t="s">
        <v>7211</v>
      </c>
      <c r="C3709" t="s">
        <v>9388</v>
      </c>
      <c r="D3709" t="s">
        <v>9383</v>
      </c>
      <c r="E3709" s="2">
        <v>45747</v>
      </c>
      <c r="F3709" s="2">
        <v>45777</v>
      </c>
      <c r="G3709" t="s">
        <v>7212</v>
      </c>
      <c r="H3709">
        <v>32.133899999999997</v>
      </c>
      <c r="I3709" s="4">
        <v>32.819010309278347</v>
      </c>
      <c r="J3709" t="s">
        <v>3</v>
      </c>
      <c r="K3709" t="s">
        <v>12</v>
      </c>
      <c r="L3709" s="6">
        <v>-2.0875410404580741E-2</v>
      </c>
      <c r="M3709" s="7" t="s">
        <v>9532</v>
      </c>
      <c r="N3709" t="s">
        <v>9400</v>
      </c>
      <c r="O3709">
        <v>175.08600000000001</v>
      </c>
      <c r="P3709">
        <v>0.63100000000000001</v>
      </c>
      <c r="Q3709">
        <v>0.152</v>
      </c>
      <c r="R3709">
        <v>0.78300000000000003</v>
      </c>
      <c r="S3709" s="8">
        <v>24.188474804453183</v>
      </c>
    </row>
    <row r="3710" spans="1:19" x14ac:dyDescent="0.25">
      <c r="A3710" t="s">
        <v>13353</v>
      </c>
      <c r="B3710" t="s">
        <v>7213</v>
      </c>
      <c r="C3710" t="s">
        <v>9388</v>
      </c>
      <c r="D3710" t="s">
        <v>9383</v>
      </c>
      <c r="E3710" s="2">
        <v>45747</v>
      </c>
      <c r="F3710" s="2">
        <v>45777</v>
      </c>
      <c r="G3710" t="s">
        <v>7214</v>
      </c>
      <c r="H3710">
        <v>29.19</v>
      </c>
      <c r="I3710" s="4">
        <v>29.538929292929293</v>
      </c>
      <c r="J3710" t="s">
        <v>3</v>
      </c>
      <c r="K3710" t="s">
        <v>12</v>
      </c>
      <c r="L3710" s="6">
        <v>-1.1812523381232176E-2</v>
      </c>
      <c r="M3710" s="7" t="s">
        <v>9486</v>
      </c>
      <c r="N3710" t="s">
        <v>9400</v>
      </c>
      <c r="O3710">
        <v>175.08600000000001</v>
      </c>
      <c r="P3710">
        <v>0.63100000000000001</v>
      </c>
      <c r="Q3710">
        <v>0.152</v>
      </c>
      <c r="R3710">
        <v>0.78300000000000003</v>
      </c>
      <c r="S3710" s="8">
        <v>24.188474804453183</v>
      </c>
    </row>
    <row r="3711" spans="1:19" x14ac:dyDescent="0.25">
      <c r="A3711" t="s">
        <v>13354</v>
      </c>
      <c r="B3711" t="s">
        <v>7215</v>
      </c>
      <c r="C3711" t="s">
        <v>9388</v>
      </c>
      <c r="D3711" t="s">
        <v>9383</v>
      </c>
      <c r="E3711" s="2">
        <v>45747</v>
      </c>
      <c r="F3711" s="2">
        <v>45777</v>
      </c>
      <c r="G3711" t="s">
        <v>7216</v>
      </c>
      <c r="H3711">
        <v>31.428000000000001</v>
      </c>
      <c r="I3711" s="4">
        <v>30.546092783505156</v>
      </c>
      <c r="J3711" t="s">
        <v>3</v>
      </c>
      <c r="K3711" t="s">
        <v>12</v>
      </c>
      <c r="L3711" s="6">
        <v>2.8871359186438239E-2</v>
      </c>
      <c r="M3711" s="7" t="s">
        <v>9471</v>
      </c>
      <c r="N3711" t="s">
        <v>9400</v>
      </c>
      <c r="O3711">
        <v>175.08600000000001</v>
      </c>
      <c r="P3711">
        <v>0.63100000000000001</v>
      </c>
      <c r="Q3711">
        <v>0.152</v>
      </c>
      <c r="R3711">
        <v>0.78300000000000003</v>
      </c>
      <c r="S3711" s="8">
        <v>24.188474804453183</v>
      </c>
    </row>
    <row r="3712" spans="1:19" x14ac:dyDescent="0.25">
      <c r="A3712" t="s">
        <v>13355</v>
      </c>
      <c r="B3712" t="s">
        <v>7217</v>
      </c>
      <c r="C3712" t="s">
        <v>9388</v>
      </c>
      <c r="D3712" t="s">
        <v>9383</v>
      </c>
      <c r="E3712" s="2">
        <v>45747</v>
      </c>
      <c r="F3712" s="2">
        <v>45777</v>
      </c>
      <c r="G3712" t="s">
        <v>7218</v>
      </c>
      <c r="H3712">
        <v>286.738</v>
      </c>
      <c r="I3712" s="4">
        <v>287.36111919191916</v>
      </c>
      <c r="J3712" t="s">
        <v>3</v>
      </c>
      <c r="K3712" t="s">
        <v>12</v>
      </c>
      <c r="L3712" s="6">
        <v>-2.1684185865903371E-3</v>
      </c>
      <c r="M3712" s="7" t="s">
        <v>9569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8">
        <v>265.35074749640279</v>
      </c>
    </row>
    <row r="3713" spans="1:19" x14ac:dyDescent="0.25">
      <c r="A3713" t="s">
        <v>13356</v>
      </c>
      <c r="B3713" t="s">
        <v>7219</v>
      </c>
      <c r="C3713" t="s">
        <v>9388</v>
      </c>
      <c r="D3713" t="s">
        <v>9383</v>
      </c>
      <c r="E3713" s="2">
        <v>45747</v>
      </c>
      <c r="F3713" s="2">
        <v>45777</v>
      </c>
      <c r="G3713" t="s">
        <v>7220</v>
      </c>
      <c r="H3713">
        <v>154.7491</v>
      </c>
      <c r="I3713" s="4">
        <v>163.35326597938143</v>
      </c>
      <c r="J3713" t="s">
        <v>3</v>
      </c>
      <c r="K3713" t="s">
        <v>12</v>
      </c>
      <c r="L3713" s="6">
        <v>-5.2672139291463305E-2</v>
      </c>
      <c r="M3713" s="7" t="s">
        <v>9464</v>
      </c>
      <c r="N3713" t="s">
        <v>9399</v>
      </c>
      <c r="O3713">
        <v>365.22199999999998</v>
      </c>
      <c r="P3713">
        <v>1.357</v>
      </c>
      <c r="Q3713">
        <v>2E-3</v>
      </c>
      <c r="R3713">
        <v>1.359</v>
      </c>
      <c r="S3713" s="8">
        <v>132.73317177640797</v>
      </c>
    </row>
    <row r="3714" spans="1:19" x14ac:dyDescent="0.25">
      <c r="A3714" t="s">
        <v>13357</v>
      </c>
      <c r="B3714" t="s">
        <v>7221</v>
      </c>
      <c r="C3714" t="s">
        <v>9388</v>
      </c>
      <c r="D3714" t="s">
        <v>9383</v>
      </c>
      <c r="E3714" s="2">
        <v>45747</v>
      </c>
      <c r="F3714" s="2">
        <v>45777</v>
      </c>
      <c r="G3714" t="s">
        <v>7222</v>
      </c>
      <c r="H3714">
        <v>23.802</v>
      </c>
      <c r="I3714" s="4">
        <v>24.216535353535349</v>
      </c>
      <c r="J3714" t="s">
        <v>3</v>
      </c>
      <c r="K3714" t="s">
        <v>12</v>
      </c>
      <c r="L3714" s="6">
        <v>-1.7117863785367282E-2</v>
      </c>
      <c r="M3714" s="7" t="s">
        <v>9532</v>
      </c>
      <c r="N3714" t="s">
        <v>9399</v>
      </c>
      <c r="O3714">
        <v>365.22199999999998</v>
      </c>
      <c r="P3714">
        <v>1.357</v>
      </c>
      <c r="Q3714">
        <v>2E-3</v>
      </c>
      <c r="R3714">
        <v>1.359</v>
      </c>
      <c r="S3714" s="8">
        <v>32.482491852097226</v>
      </c>
    </row>
    <row r="3715" spans="1:19" x14ac:dyDescent="0.25">
      <c r="A3715" t="s">
        <v>13358</v>
      </c>
      <c r="B3715" t="s">
        <v>7223</v>
      </c>
      <c r="C3715" t="s">
        <v>9388</v>
      </c>
      <c r="D3715" t="s">
        <v>9383</v>
      </c>
      <c r="E3715" s="2">
        <v>45747</v>
      </c>
      <c r="F3715" s="2">
        <v>45777</v>
      </c>
      <c r="G3715" t="s">
        <v>7224</v>
      </c>
      <c r="H3715">
        <v>34.356000000000002</v>
      </c>
      <c r="I3715" s="4">
        <v>34.146161616161613</v>
      </c>
      <c r="J3715" t="s">
        <v>3</v>
      </c>
      <c r="K3715" t="s">
        <v>12</v>
      </c>
      <c r="L3715" s="6">
        <v>6.1452993222836927E-3</v>
      </c>
      <c r="M3715" s="7" t="s">
        <v>9492</v>
      </c>
      <c r="N3715" t="s">
        <v>9399</v>
      </c>
      <c r="O3715">
        <v>365.22199999999998</v>
      </c>
      <c r="P3715">
        <v>1.357</v>
      </c>
      <c r="Q3715">
        <v>2E-3</v>
      </c>
      <c r="R3715">
        <v>1.359</v>
      </c>
      <c r="S3715" s="8">
        <v>32.482491852097226</v>
      </c>
    </row>
    <row r="3716" spans="1:19" x14ac:dyDescent="0.25">
      <c r="A3716" t="s">
        <v>13359</v>
      </c>
      <c r="B3716" t="s">
        <v>7225</v>
      </c>
      <c r="C3716" t="s">
        <v>9388</v>
      </c>
      <c r="D3716" t="s">
        <v>9383</v>
      </c>
      <c r="E3716" s="2">
        <v>45747</v>
      </c>
      <c r="F3716" s="2">
        <v>45777</v>
      </c>
      <c r="G3716" t="s">
        <v>7226</v>
      </c>
      <c r="H3716">
        <v>66.7</v>
      </c>
      <c r="I3716" s="4">
        <v>68.557677777777783</v>
      </c>
      <c r="J3716" t="s">
        <v>3</v>
      </c>
      <c r="K3716" t="s">
        <v>12</v>
      </c>
      <c r="L3716" s="6">
        <v>-2.7096567999272625E-2</v>
      </c>
      <c r="M3716" s="7" t="s">
        <v>9473</v>
      </c>
      <c r="N3716" t="s">
        <v>9402</v>
      </c>
      <c r="O3716">
        <v>193.684</v>
      </c>
      <c r="P3716">
        <v>0.72699999999999998</v>
      </c>
      <c r="Q3716">
        <v>2E-3</v>
      </c>
      <c r="R3716">
        <v>0.72899999999999998</v>
      </c>
      <c r="S3716" s="8">
        <v>54.012257359047787</v>
      </c>
    </row>
    <row r="3717" spans="1:19" x14ac:dyDescent="0.25">
      <c r="A3717" t="s">
        <v>13360</v>
      </c>
      <c r="B3717" t="s">
        <v>7227</v>
      </c>
      <c r="C3717" t="s">
        <v>9388</v>
      </c>
      <c r="D3717" t="s">
        <v>9383</v>
      </c>
      <c r="E3717" s="2">
        <v>45747</v>
      </c>
      <c r="F3717" s="2">
        <v>45777</v>
      </c>
      <c r="G3717" t="s">
        <v>7228</v>
      </c>
      <c r="H3717">
        <v>139.2002</v>
      </c>
      <c r="I3717" s="4">
        <v>139.359697979798</v>
      </c>
      <c r="J3717" t="s">
        <v>3</v>
      </c>
      <c r="K3717" t="s">
        <v>12</v>
      </c>
      <c r="L3717" s="6">
        <v>-1.1445057797206948E-3</v>
      </c>
      <c r="M3717" s="7" t="s">
        <v>9569</v>
      </c>
      <c r="N3717" t="s">
        <v>9402</v>
      </c>
      <c r="O3717">
        <v>193.684</v>
      </c>
      <c r="P3717">
        <v>0.72699999999999998</v>
      </c>
      <c r="Q3717">
        <v>2E-3</v>
      </c>
      <c r="R3717">
        <v>0.72899999999999998</v>
      </c>
      <c r="S3717" s="8">
        <v>85.627778788046328</v>
      </c>
    </row>
    <row r="3718" spans="1:19" x14ac:dyDescent="0.25">
      <c r="A3718" t="s">
        <v>13361</v>
      </c>
      <c r="B3718" t="s">
        <v>7229</v>
      </c>
      <c r="C3718" t="s">
        <v>9388</v>
      </c>
      <c r="D3718" t="s">
        <v>9383</v>
      </c>
      <c r="E3718" s="2">
        <v>45747</v>
      </c>
      <c r="F3718" s="2">
        <v>45777</v>
      </c>
      <c r="G3718" t="s">
        <v>7230</v>
      </c>
      <c r="H3718">
        <v>134.02879999999999</v>
      </c>
      <c r="I3718" s="4">
        <v>153.15535876288661</v>
      </c>
      <c r="J3718" t="s">
        <v>3</v>
      </c>
      <c r="K3718" t="s">
        <v>12</v>
      </c>
      <c r="L3718" s="6">
        <v>-0.12488337931745597</v>
      </c>
      <c r="M3718" s="7" t="s">
        <v>9496</v>
      </c>
      <c r="N3718" t="s">
        <v>9402</v>
      </c>
      <c r="O3718">
        <v>193.684</v>
      </c>
      <c r="P3718">
        <v>0.72699999999999998</v>
      </c>
      <c r="Q3718">
        <v>2E-3</v>
      </c>
      <c r="R3718">
        <v>0.72899999999999998</v>
      </c>
      <c r="S3718" s="8">
        <v>106.53621549177618</v>
      </c>
    </row>
    <row r="3719" spans="1:19" x14ac:dyDescent="0.25">
      <c r="A3719" t="s">
        <v>13362</v>
      </c>
      <c r="B3719" t="s">
        <v>7231</v>
      </c>
      <c r="C3719" t="s">
        <v>9388</v>
      </c>
      <c r="D3719" t="s">
        <v>9383</v>
      </c>
      <c r="E3719" s="2">
        <v>45747</v>
      </c>
      <c r="F3719" s="2">
        <v>45777</v>
      </c>
      <c r="G3719" t="s">
        <v>7232</v>
      </c>
      <c r="H3719">
        <v>401.20119999999997</v>
      </c>
      <c r="I3719" s="4">
        <v>546.61432697095438</v>
      </c>
      <c r="J3719" t="s">
        <v>3</v>
      </c>
      <c r="K3719" t="s">
        <v>12</v>
      </c>
      <c r="L3719" s="6">
        <v>-0.26602509264028362</v>
      </c>
      <c r="M3719" s="7" t="s">
        <v>10952</v>
      </c>
      <c r="N3719" t="s">
        <v>9402</v>
      </c>
      <c r="O3719">
        <v>193.684</v>
      </c>
      <c r="P3719">
        <v>0.72699999999999998</v>
      </c>
      <c r="Q3719">
        <v>2E-3</v>
      </c>
      <c r="R3719">
        <v>0.72899999999999998</v>
      </c>
      <c r="S3719" s="8">
        <v>261.65167369118177</v>
      </c>
    </row>
    <row r="3720" spans="1:19" x14ac:dyDescent="0.25">
      <c r="A3720" t="s">
        <v>13363</v>
      </c>
      <c r="B3720" t="s">
        <v>7233</v>
      </c>
      <c r="C3720" t="s">
        <v>9388</v>
      </c>
      <c r="D3720" t="s">
        <v>9383</v>
      </c>
      <c r="E3720" s="2">
        <v>45747</v>
      </c>
      <c r="F3720" s="2">
        <v>45777</v>
      </c>
      <c r="G3720" t="s">
        <v>7234</v>
      </c>
      <c r="H3720">
        <v>114.50020000000001</v>
      </c>
      <c r="I3720" s="4">
        <v>121.24928041237114</v>
      </c>
      <c r="J3720" t="s">
        <v>3</v>
      </c>
      <c r="K3720" t="s">
        <v>12</v>
      </c>
      <c r="L3720" s="6">
        <v>-5.5662849209639598E-2</v>
      </c>
      <c r="M3720" s="7" t="s">
        <v>9573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8">
        <v>134.74165325658657</v>
      </c>
    </row>
    <row r="3721" spans="1:19" x14ac:dyDescent="0.25">
      <c r="A3721" t="s">
        <v>13364</v>
      </c>
      <c r="B3721" t="s">
        <v>7235</v>
      </c>
      <c r="C3721" t="s">
        <v>9388</v>
      </c>
      <c r="D3721" t="s">
        <v>9383</v>
      </c>
      <c r="E3721" s="2">
        <v>45747</v>
      </c>
      <c r="F3721" s="2">
        <v>45777</v>
      </c>
      <c r="G3721" t="s">
        <v>7236</v>
      </c>
      <c r="H3721">
        <v>90.100099999999998</v>
      </c>
      <c r="I3721" s="4">
        <v>82.63636363636364</v>
      </c>
      <c r="J3721" t="s">
        <v>3</v>
      </c>
      <c r="K3721" t="s">
        <v>12</v>
      </c>
      <c r="L3721" s="6">
        <v>9.0320242024202413E-2</v>
      </c>
      <c r="M3721" s="7" t="s">
        <v>9536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8">
        <v>80.873890968055235</v>
      </c>
    </row>
    <row r="3722" spans="1:19" x14ac:dyDescent="0.25">
      <c r="A3722" t="s">
        <v>13365</v>
      </c>
      <c r="B3722" t="s">
        <v>7237</v>
      </c>
      <c r="C3722" t="s">
        <v>9388</v>
      </c>
      <c r="D3722" t="s">
        <v>9383</v>
      </c>
      <c r="E3722" s="2">
        <v>45747</v>
      </c>
      <c r="F3722" s="2">
        <v>45777</v>
      </c>
      <c r="G3722" t="s">
        <v>7238</v>
      </c>
      <c r="H3722">
        <v>139.30029999999999</v>
      </c>
      <c r="I3722" s="4">
        <v>143.95060707070706</v>
      </c>
      <c r="J3722" t="s">
        <v>3</v>
      </c>
      <c r="K3722" t="s">
        <v>12</v>
      </c>
      <c r="L3722" s="6">
        <v>-3.2304879884409887E-2</v>
      </c>
      <c r="M3722" s="7" t="s">
        <v>9473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8">
        <v>134.38041558029545</v>
      </c>
    </row>
    <row r="3723" spans="1:19" x14ac:dyDescent="0.25">
      <c r="A3723" t="s">
        <v>13366</v>
      </c>
      <c r="B3723" t="s">
        <v>7239</v>
      </c>
      <c r="C3723" t="s">
        <v>9388</v>
      </c>
      <c r="D3723" t="s">
        <v>9383</v>
      </c>
      <c r="E3723" s="2">
        <v>45747</v>
      </c>
      <c r="F3723" s="2">
        <v>45777</v>
      </c>
      <c r="G3723" t="s">
        <v>7240</v>
      </c>
      <c r="H3723">
        <v>108.3999</v>
      </c>
      <c r="I3723" s="4">
        <v>100.02082268041238</v>
      </c>
      <c r="J3723" t="s">
        <v>3</v>
      </c>
      <c r="K3723" t="s">
        <v>12</v>
      </c>
      <c r="L3723" s="6">
        <v>8.3773329343236336E-2</v>
      </c>
      <c r="M3723" s="7" t="s">
        <v>9631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8">
        <v>145.78107664404311</v>
      </c>
    </row>
    <row r="3724" spans="1:19" x14ac:dyDescent="0.25">
      <c r="A3724" t="s">
        <v>13367</v>
      </c>
      <c r="B3724" t="s">
        <v>7241</v>
      </c>
      <c r="C3724" t="s">
        <v>9388</v>
      </c>
      <c r="D3724" t="s">
        <v>9383</v>
      </c>
      <c r="E3724" s="2">
        <v>45747</v>
      </c>
      <c r="F3724" s="2">
        <v>45777</v>
      </c>
      <c r="G3724" t="s">
        <v>7242</v>
      </c>
      <c r="H3724">
        <v>777.6001</v>
      </c>
      <c r="I3724" s="4">
        <v>691.36741855670107</v>
      </c>
      <c r="J3724" t="s">
        <v>3</v>
      </c>
      <c r="K3724" t="s">
        <v>12</v>
      </c>
      <c r="L3724" s="6">
        <v>0.12472771948570904</v>
      </c>
      <c r="M3724" s="7" t="s">
        <v>9691</v>
      </c>
      <c r="N3724" t="s">
        <v>9399</v>
      </c>
      <c r="O3724">
        <v>365.22199999999998</v>
      </c>
      <c r="P3724">
        <v>1.357</v>
      </c>
      <c r="Q3724">
        <v>2E-3</v>
      </c>
      <c r="R3724">
        <v>1.359</v>
      </c>
      <c r="S3724" s="8">
        <v>568.64590051042444</v>
      </c>
    </row>
    <row r="3725" spans="1:19" x14ac:dyDescent="0.25">
      <c r="A3725" t="s">
        <v>13367</v>
      </c>
      <c r="B3725" t="s">
        <v>7241</v>
      </c>
      <c r="C3725" t="s">
        <v>9388</v>
      </c>
      <c r="D3725" t="s">
        <v>9383</v>
      </c>
      <c r="E3725" s="2">
        <v>45747</v>
      </c>
      <c r="F3725" s="2">
        <v>45777</v>
      </c>
      <c r="G3725" t="s">
        <v>7242</v>
      </c>
      <c r="H3725">
        <v>777.6001</v>
      </c>
      <c r="I3725" s="4">
        <v>691.08525656565655</v>
      </c>
      <c r="J3725" t="s">
        <v>3</v>
      </c>
      <c r="K3725" t="s">
        <v>12</v>
      </c>
      <c r="L3725" s="6">
        <v>0.12518693259971769</v>
      </c>
      <c r="M3725" s="7" t="s">
        <v>9658</v>
      </c>
      <c r="N3725" t="s">
        <v>9399</v>
      </c>
      <c r="O3725">
        <v>365.22199999999998</v>
      </c>
      <c r="P3725">
        <v>1.357</v>
      </c>
      <c r="Q3725">
        <v>2E-3</v>
      </c>
      <c r="R3725">
        <v>1.359</v>
      </c>
      <c r="S3725" s="8">
        <v>568.64590051042444</v>
      </c>
    </row>
    <row r="3726" spans="1:19" x14ac:dyDescent="0.25">
      <c r="A3726" t="s">
        <v>13368</v>
      </c>
      <c r="B3726" t="s">
        <v>7243</v>
      </c>
      <c r="C3726" t="s">
        <v>9389</v>
      </c>
      <c r="D3726" t="s">
        <v>9360</v>
      </c>
      <c r="E3726" s="2">
        <v>45747</v>
      </c>
      <c r="F3726" s="2">
        <v>45777</v>
      </c>
      <c r="G3726" t="s">
        <v>7244</v>
      </c>
      <c r="H3726">
        <v>204</v>
      </c>
      <c r="I3726" s="4">
        <v>185.4727272727273</v>
      </c>
      <c r="J3726" t="s">
        <v>3</v>
      </c>
      <c r="K3726" t="s">
        <v>12</v>
      </c>
      <c r="L3726" s="6">
        <v>9.9892167434565193E-2</v>
      </c>
      <c r="M3726" s="7" t="s">
        <v>9732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8">
        <v>0</v>
      </c>
    </row>
    <row r="3727" spans="1:19" x14ac:dyDescent="0.25">
      <c r="A3727" t="s">
        <v>13369</v>
      </c>
      <c r="B3727" t="s">
        <v>7245</v>
      </c>
      <c r="C3727" t="s">
        <v>9389</v>
      </c>
      <c r="D3727" t="s">
        <v>9360</v>
      </c>
      <c r="E3727" s="2">
        <v>45747</v>
      </c>
      <c r="F3727" s="2">
        <v>45777</v>
      </c>
      <c r="G3727" t="s">
        <v>7246</v>
      </c>
      <c r="H3727">
        <v>0.3</v>
      </c>
      <c r="I3727" s="4">
        <v>1.1324242424242426</v>
      </c>
      <c r="J3727" t="s">
        <v>3</v>
      </c>
      <c r="K3727" t="s">
        <v>12</v>
      </c>
      <c r="L3727" s="6">
        <v>-0.73508161626973512</v>
      </c>
      <c r="M3727" s="7" t="s">
        <v>13370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8">
        <v>1.1995076925061925</v>
      </c>
    </row>
    <row r="3728" spans="1:19" x14ac:dyDescent="0.25">
      <c r="A3728" t="s">
        <v>13371</v>
      </c>
      <c r="B3728" t="s">
        <v>7247</v>
      </c>
      <c r="C3728" t="s">
        <v>9389</v>
      </c>
      <c r="D3728" t="s">
        <v>9360</v>
      </c>
      <c r="E3728" s="2">
        <v>45747</v>
      </c>
      <c r="F3728" s="2">
        <v>45777</v>
      </c>
      <c r="G3728" t="s">
        <v>7248</v>
      </c>
      <c r="H3728">
        <v>0.8</v>
      </c>
      <c r="I3728" s="4">
        <v>0</v>
      </c>
      <c r="J3728" t="s">
        <v>3</v>
      </c>
      <c r="K3728" t="s">
        <v>12</v>
      </c>
      <c r="L3728" s="6" t="s">
        <v>9359</v>
      </c>
      <c r="M3728" s="7" t="s">
        <v>9359</v>
      </c>
      <c r="N3728" t="s">
        <v>9402</v>
      </c>
      <c r="O3728">
        <v>193.684</v>
      </c>
      <c r="P3728">
        <v>0.72699999999999998</v>
      </c>
      <c r="Q3728">
        <v>2E-3</v>
      </c>
      <c r="R3728">
        <v>0.72899999999999998</v>
      </c>
      <c r="S3728" s="8">
        <v>1.6839242606336933</v>
      </c>
    </row>
    <row r="3729" spans="1:19" x14ac:dyDescent="0.25">
      <c r="A3729" t="s">
        <v>13372</v>
      </c>
      <c r="B3729" t="s">
        <v>7249</v>
      </c>
      <c r="C3729" t="s">
        <v>9389</v>
      </c>
      <c r="D3729" t="s">
        <v>9360</v>
      </c>
      <c r="E3729" s="2">
        <v>45747</v>
      </c>
      <c r="F3729" s="2">
        <v>45777</v>
      </c>
      <c r="G3729" t="s">
        <v>7250</v>
      </c>
      <c r="H3729">
        <v>1.1000000000000001</v>
      </c>
      <c r="I3729" s="4">
        <v>3.4686868686868686</v>
      </c>
      <c r="J3729" t="s">
        <v>3</v>
      </c>
      <c r="K3729" t="s">
        <v>12</v>
      </c>
      <c r="L3729" s="6">
        <v>-0.68287711124053585</v>
      </c>
      <c r="M3729" s="7" t="s">
        <v>10964</v>
      </c>
      <c r="N3729" t="s">
        <v>9402</v>
      </c>
      <c r="O3729">
        <v>193.684</v>
      </c>
      <c r="P3729">
        <v>0.72699999999999998</v>
      </c>
      <c r="Q3729">
        <v>2E-3</v>
      </c>
      <c r="R3729">
        <v>0.72899999999999998</v>
      </c>
      <c r="S3729" s="8">
        <v>1.4993846156327406</v>
      </c>
    </row>
    <row r="3730" spans="1:19" x14ac:dyDescent="0.25">
      <c r="A3730" t="s">
        <v>13373</v>
      </c>
      <c r="B3730" t="s">
        <v>7251</v>
      </c>
      <c r="C3730" t="s">
        <v>9389</v>
      </c>
      <c r="D3730" t="s">
        <v>9360</v>
      </c>
      <c r="E3730" s="2">
        <v>45747</v>
      </c>
      <c r="F3730" s="2">
        <v>45777</v>
      </c>
      <c r="G3730" t="s">
        <v>7252</v>
      </c>
      <c r="H3730">
        <v>1.4</v>
      </c>
      <c r="I3730" s="4">
        <v>0.54886868686868695</v>
      </c>
      <c r="J3730" t="s">
        <v>3</v>
      </c>
      <c r="K3730" t="s">
        <v>12</v>
      </c>
      <c r="L3730" s="6">
        <v>1.5507011667709518</v>
      </c>
      <c r="M3730" s="7" t="s">
        <v>11030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8">
        <v>1.1533727812559544</v>
      </c>
    </row>
    <row r="3731" spans="1:19" x14ac:dyDescent="0.25">
      <c r="A3731" t="s">
        <v>13374</v>
      </c>
      <c r="B3731" t="s">
        <v>7253</v>
      </c>
      <c r="C3731" t="s">
        <v>9389</v>
      </c>
      <c r="D3731" t="s">
        <v>9360</v>
      </c>
      <c r="E3731" s="2">
        <v>45747</v>
      </c>
      <c r="F3731" s="2">
        <v>45777</v>
      </c>
      <c r="G3731" t="s">
        <v>7254</v>
      </c>
      <c r="H3731">
        <v>0.7</v>
      </c>
      <c r="I3731" s="4">
        <v>0.4080808080808081</v>
      </c>
      <c r="J3731" t="s">
        <v>3</v>
      </c>
      <c r="K3731" t="s">
        <v>12</v>
      </c>
      <c r="L3731" s="6">
        <v>0.71534653465346509</v>
      </c>
      <c r="M3731" s="7" t="s">
        <v>12038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8">
        <v>1.7761940831341698</v>
      </c>
    </row>
    <row r="3732" spans="1:19" x14ac:dyDescent="0.25">
      <c r="A3732" t="s">
        <v>13375</v>
      </c>
      <c r="B3732" t="s">
        <v>7255</v>
      </c>
      <c r="C3732" t="s">
        <v>9389</v>
      </c>
      <c r="D3732" t="s">
        <v>9360</v>
      </c>
      <c r="E3732" s="2">
        <v>45747</v>
      </c>
      <c r="F3732" s="2">
        <v>45777</v>
      </c>
      <c r="G3732" t="s">
        <v>7256</v>
      </c>
      <c r="H3732">
        <v>0.3</v>
      </c>
      <c r="I3732" s="4">
        <v>0</v>
      </c>
      <c r="J3732" t="s">
        <v>3</v>
      </c>
      <c r="K3732" t="s">
        <v>12</v>
      </c>
      <c r="L3732" s="6" t="s">
        <v>9359</v>
      </c>
      <c r="M3732" s="7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8">
        <v>1.7992615387592887</v>
      </c>
    </row>
    <row r="3733" spans="1:19" x14ac:dyDescent="0.25">
      <c r="A3733" t="s">
        <v>13376</v>
      </c>
      <c r="B3733" t="s">
        <v>7257</v>
      </c>
      <c r="C3733" t="s">
        <v>9389</v>
      </c>
      <c r="D3733" t="s">
        <v>9360</v>
      </c>
      <c r="E3733" s="2">
        <v>45747</v>
      </c>
      <c r="F3733" s="2">
        <v>45777</v>
      </c>
      <c r="G3733" t="s">
        <v>7258</v>
      </c>
      <c r="H3733">
        <v>2.1</v>
      </c>
      <c r="I3733" s="4">
        <v>1.3262626262626265</v>
      </c>
      <c r="J3733" t="s">
        <v>3</v>
      </c>
      <c r="K3733" t="s">
        <v>12</v>
      </c>
      <c r="L3733" s="6">
        <v>0.58339680121858328</v>
      </c>
      <c r="M3733" s="7" t="s">
        <v>10097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8">
        <v>0.9919005918801207</v>
      </c>
    </row>
    <row r="3734" spans="1:19" x14ac:dyDescent="0.25">
      <c r="A3734" t="s">
        <v>13377</v>
      </c>
      <c r="B3734" t="s">
        <v>7259</v>
      </c>
      <c r="C3734" t="s">
        <v>9389</v>
      </c>
      <c r="D3734" t="s">
        <v>9360</v>
      </c>
      <c r="E3734" s="2">
        <v>45747</v>
      </c>
      <c r="F3734" s="2">
        <v>45777</v>
      </c>
      <c r="G3734" t="s">
        <v>7260</v>
      </c>
      <c r="H3734">
        <v>1.5</v>
      </c>
      <c r="I3734" s="4">
        <v>1.2242424242424241</v>
      </c>
      <c r="J3734" t="s">
        <v>3</v>
      </c>
      <c r="K3734" t="s">
        <v>12</v>
      </c>
      <c r="L3734" s="6">
        <v>0.22524752475247545</v>
      </c>
      <c r="M3734" s="7" t="s">
        <v>9661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8">
        <v>0.8534958581294062</v>
      </c>
    </row>
    <row r="3735" spans="1:19" x14ac:dyDescent="0.25">
      <c r="A3735" t="s">
        <v>13378</v>
      </c>
      <c r="B3735" t="s">
        <v>7261</v>
      </c>
      <c r="C3735" t="s">
        <v>9389</v>
      </c>
      <c r="D3735" t="s">
        <v>9360</v>
      </c>
      <c r="E3735" s="2">
        <v>45747</v>
      </c>
      <c r="F3735" s="2">
        <v>45777</v>
      </c>
      <c r="G3735" t="s">
        <v>7262</v>
      </c>
      <c r="H3735">
        <v>0.5</v>
      </c>
      <c r="I3735" s="4">
        <v>0.30606060606060603</v>
      </c>
      <c r="J3735" t="s">
        <v>3</v>
      </c>
      <c r="K3735" t="s">
        <v>12</v>
      </c>
      <c r="L3735" s="6">
        <v>0.63366336633663378</v>
      </c>
      <c r="M3735" s="7" t="s">
        <v>13379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8">
        <v>0.8534958581294062</v>
      </c>
    </row>
    <row r="3736" spans="1:19" x14ac:dyDescent="0.25">
      <c r="A3736" t="s">
        <v>13380</v>
      </c>
      <c r="B3736" t="s">
        <v>7263</v>
      </c>
      <c r="C3736" t="s">
        <v>9389</v>
      </c>
      <c r="D3736" t="s">
        <v>9360</v>
      </c>
      <c r="E3736" s="2">
        <v>45747</v>
      </c>
      <c r="F3736" s="2">
        <v>45777</v>
      </c>
      <c r="G3736" t="s">
        <v>7264</v>
      </c>
      <c r="H3736">
        <v>0.9</v>
      </c>
      <c r="I3736" s="4">
        <v>0.91818181818181821</v>
      </c>
      <c r="J3736" t="s">
        <v>3</v>
      </c>
      <c r="K3736" t="s">
        <v>12</v>
      </c>
      <c r="L3736" s="6">
        <v>-1.980198019801982E-2</v>
      </c>
      <c r="M3736" s="7" t="s">
        <v>9532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8">
        <v>0.94576568062988264</v>
      </c>
    </row>
    <row r="3737" spans="1:19" x14ac:dyDescent="0.25">
      <c r="A3737" t="s">
        <v>13381</v>
      </c>
      <c r="B3737" t="s">
        <v>7265</v>
      </c>
      <c r="C3737" t="s">
        <v>9389</v>
      </c>
      <c r="D3737" t="s">
        <v>9360</v>
      </c>
      <c r="E3737" s="2">
        <v>45747</v>
      </c>
      <c r="F3737" s="2">
        <v>45777</v>
      </c>
      <c r="G3737" t="s">
        <v>7266</v>
      </c>
      <c r="H3737">
        <v>0</v>
      </c>
      <c r="I3737" s="4">
        <v>0.10202020202020202</v>
      </c>
      <c r="J3737" t="s">
        <v>3</v>
      </c>
      <c r="K3737" t="s">
        <v>12</v>
      </c>
      <c r="L3737" s="6">
        <v>-1</v>
      </c>
      <c r="M3737" s="7" t="s">
        <v>11114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8">
        <v>1.1303053256308353</v>
      </c>
    </row>
    <row r="3738" spans="1:19" x14ac:dyDescent="0.25">
      <c r="A3738" t="s">
        <v>13382</v>
      </c>
      <c r="B3738" t="s">
        <v>7267</v>
      </c>
      <c r="C3738" t="s">
        <v>9389</v>
      </c>
      <c r="D3738" t="s">
        <v>9360</v>
      </c>
      <c r="E3738" s="2">
        <v>45747</v>
      </c>
      <c r="F3738" s="2">
        <v>45777</v>
      </c>
      <c r="G3738" t="s">
        <v>7268</v>
      </c>
      <c r="H3738">
        <v>0.6</v>
      </c>
      <c r="I3738" s="4">
        <v>0.71414141414141408</v>
      </c>
      <c r="J3738" t="s">
        <v>3</v>
      </c>
      <c r="K3738" t="s">
        <v>12</v>
      </c>
      <c r="L3738" s="6">
        <v>-0.1598302687411598</v>
      </c>
      <c r="M3738" s="7" t="s">
        <v>9655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8">
        <v>1.1303053256308353</v>
      </c>
    </row>
    <row r="3739" spans="1:19" x14ac:dyDescent="0.25">
      <c r="A3739" t="s">
        <v>13383</v>
      </c>
      <c r="B3739" t="s">
        <v>7269</v>
      </c>
      <c r="C3739" t="s">
        <v>9389</v>
      </c>
      <c r="D3739" t="s">
        <v>9360</v>
      </c>
      <c r="E3739" s="2">
        <v>45747</v>
      </c>
      <c r="F3739" s="2">
        <v>45777</v>
      </c>
      <c r="G3739" t="s">
        <v>7270</v>
      </c>
      <c r="H3739">
        <v>0</v>
      </c>
      <c r="I3739" s="4">
        <v>0.10202020202020202</v>
      </c>
      <c r="J3739" t="s">
        <v>3</v>
      </c>
      <c r="K3739" t="s">
        <v>12</v>
      </c>
      <c r="L3739" s="6">
        <v>-1</v>
      </c>
      <c r="M3739" s="7" t="s">
        <v>11114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8">
        <v>1.0380355031303587</v>
      </c>
    </row>
    <row r="3740" spans="1:19" x14ac:dyDescent="0.25">
      <c r="A3740" t="s">
        <v>13384</v>
      </c>
      <c r="B3740" t="s">
        <v>7271</v>
      </c>
      <c r="C3740" t="s">
        <v>9389</v>
      </c>
      <c r="D3740" t="s">
        <v>9360</v>
      </c>
      <c r="E3740" s="2">
        <v>45747</v>
      </c>
      <c r="F3740" s="2">
        <v>45777</v>
      </c>
      <c r="G3740" t="s">
        <v>7272</v>
      </c>
      <c r="H3740">
        <v>1.6</v>
      </c>
      <c r="I3740" s="4">
        <v>0.8161616161616162</v>
      </c>
      <c r="J3740" t="s">
        <v>3</v>
      </c>
      <c r="K3740" t="s">
        <v>12</v>
      </c>
      <c r="L3740" s="6">
        <v>0.96039603960396036</v>
      </c>
      <c r="M3740" s="7" t="s">
        <v>10224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8">
        <v>1.0380355031303587</v>
      </c>
    </row>
    <row r="3741" spans="1:19" x14ac:dyDescent="0.25">
      <c r="A3741" t="s">
        <v>13385</v>
      </c>
      <c r="B3741" t="s">
        <v>7273</v>
      </c>
      <c r="C3741" t="s">
        <v>9389</v>
      </c>
      <c r="D3741" t="s">
        <v>9360</v>
      </c>
      <c r="E3741" s="2">
        <v>45747</v>
      </c>
      <c r="F3741" s="2">
        <v>45777</v>
      </c>
      <c r="G3741" t="s">
        <v>7274</v>
      </c>
      <c r="H3741">
        <v>0.8</v>
      </c>
      <c r="I3741" s="4">
        <v>0.51010101010101006</v>
      </c>
      <c r="J3741" t="s">
        <v>3</v>
      </c>
      <c r="K3741" t="s">
        <v>12</v>
      </c>
      <c r="L3741" s="6">
        <v>0.5683168316831686</v>
      </c>
      <c r="M3741" s="7" t="s">
        <v>12286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8">
        <v>1.1303053256308353</v>
      </c>
    </row>
    <row r="3742" spans="1:19" x14ac:dyDescent="0.25">
      <c r="A3742" t="s">
        <v>13386</v>
      </c>
      <c r="B3742" t="s">
        <v>7275</v>
      </c>
      <c r="C3742" t="s">
        <v>9389</v>
      </c>
      <c r="D3742" t="s">
        <v>9360</v>
      </c>
      <c r="E3742" s="2">
        <v>45747</v>
      </c>
      <c r="F3742" s="2">
        <v>45777</v>
      </c>
      <c r="G3742" t="s">
        <v>7276</v>
      </c>
      <c r="H3742">
        <v>1</v>
      </c>
      <c r="I3742" s="4">
        <v>0.71414141414141408</v>
      </c>
      <c r="J3742" t="s">
        <v>3</v>
      </c>
      <c r="K3742" t="s">
        <v>12</v>
      </c>
      <c r="L3742" s="6">
        <v>0.40028288543140045</v>
      </c>
      <c r="M3742" s="7" t="s">
        <v>11332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8">
        <v>1.1303053256308353</v>
      </c>
    </row>
    <row r="3743" spans="1:19" x14ac:dyDescent="0.25">
      <c r="A3743" t="s">
        <v>13387</v>
      </c>
      <c r="B3743" t="s">
        <v>7277</v>
      </c>
      <c r="C3743" t="s">
        <v>9389</v>
      </c>
      <c r="D3743" t="s">
        <v>9360</v>
      </c>
      <c r="E3743" s="2">
        <v>45747</v>
      </c>
      <c r="F3743" s="2">
        <v>45777</v>
      </c>
      <c r="G3743" t="s">
        <v>7278</v>
      </c>
      <c r="H3743">
        <v>0.5</v>
      </c>
      <c r="I3743" s="4">
        <v>2.0404040404040402</v>
      </c>
      <c r="J3743" t="s">
        <v>3</v>
      </c>
      <c r="K3743" t="s">
        <v>12</v>
      </c>
      <c r="L3743" s="6">
        <v>-0.75495049504950495</v>
      </c>
      <c r="M3743" s="7" t="s">
        <v>13388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8">
        <v>2.0299360950104797</v>
      </c>
    </row>
    <row r="3744" spans="1:19" x14ac:dyDescent="0.25">
      <c r="A3744" t="s">
        <v>13389</v>
      </c>
      <c r="B3744" t="s">
        <v>7279</v>
      </c>
      <c r="C3744" t="s">
        <v>9389</v>
      </c>
      <c r="D3744" t="s">
        <v>9360</v>
      </c>
      <c r="E3744" s="2">
        <v>45747</v>
      </c>
      <c r="F3744" s="2">
        <v>45777</v>
      </c>
      <c r="G3744" t="s">
        <v>7280</v>
      </c>
      <c r="H3744">
        <v>1.9</v>
      </c>
      <c r="I3744" s="4">
        <v>0.91818181818181821</v>
      </c>
      <c r="J3744" t="s">
        <v>3</v>
      </c>
      <c r="K3744" t="s">
        <v>12</v>
      </c>
      <c r="L3744" s="6">
        <v>1.0693069306930694</v>
      </c>
      <c r="M3744" s="7" t="s">
        <v>13390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8">
        <v>1.5224520712578598</v>
      </c>
    </row>
    <row r="3745" spans="1:19" x14ac:dyDescent="0.25">
      <c r="A3745" t="s">
        <v>13391</v>
      </c>
      <c r="B3745" t="s">
        <v>7281</v>
      </c>
      <c r="C3745" t="s">
        <v>9389</v>
      </c>
      <c r="D3745" t="s">
        <v>9360</v>
      </c>
      <c r="E3745" s="2">
        <v>45747</v>
      </c>
      <c r="F3745" s="2">
        <v>45777</v>
      </c>
      <c r="G3745" t="s">
        <v>7282</v>
      </c>
      <c r="H3745">
        <v>1.3</v>
      </c>
      <c r="I3745" s="4">
        <v>1.2242424242424241</v>
      </c>
      <c r="J3745" t="s">
        <v>3</v>
      </c>
      <c r="K3745" t="s">
        <v>12</v>
      </c>
      <c r="L3745" s="6">
        <v>6.1881188118811936E-2</v>
      </c>
      <c r="M3745" s="7" t="s">
        <v>9534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8">
        <v>0.76122603562892988</v>
      </c>
    </row>
    <row r="3746" spans="1:19" x14ac:dyDescent="0.25">
      <c r="A3746" t="s">
        <v>13392</v>
      </c>
      <c r="B3746" t="s">
        <v>7283</v>
      </c>
      <c r="C3746" t="s">
        <v>9389</v>
      </c>
      <c r="D3746" t="s">
        <v>9360</v>
      </c>
      <c r="E3746" s="2">
        <v>45747</v>
      </c>
      <c r="F3746" s="2">
        <v>45777</v>
      </c>
      <c r="G3746" t="s">
        <v>7284</v>
      </c>
      <c r="H3746">
        <v>0.9</v>
      </c>
      <c r="I3746" s="4">
        <v>0.51010101010101006</v>
      </c>
      <c r="J3746" t="s">
        <v>3</v>
      </c>
      <c r="K3746" t="s">
        <v>12</v>
      </c>
      <c r="L3746" s="6">
        <v>0.76435643564356459</v>
      </c>
      <c r="M3746" s="7" t="s">
        <v>11463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8">
        <v>0.7842934912540489</v>
      </c>
    </row>
    <row r="3747" spans="1:19" x14ac:dyDescent="0.25">
      <c r="A3747" t="s">
        <v>13393</v>
      </c>
      <c r="B3747" t="s">
        <v>7285</v>
      </c>
      <c r="C3747" t="s">
        <v>9389</v>
      </c>
      <c r="D3747" t="s">
        <v>9360</v>
      </c>
      <c r="E3747" s="2">
        <v>45747</v>
      </c>
      <c r="F3747" s="2">
        <v>45777</v>
      </c>
      <c r="G3747" t="s">
        <v>7286</v>
      </c>
      <c r="H3747">
        <v>0</v>
      </c>
      <c r="I3747" s="4">
        <v>0.61212121212121207</v>
      </c>
      <c r="J3747" t="s">
        <v>3</v>
      </c>
      <c r="K3747" t="s">
        <v>12</v>
      </c>
      <c r="L3747" s="6">
        <v>-1</v>
      </c>
      <c r="M3747" s="7" t="s">
        <v>11114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8">
        <v>0.7842934912540489</v>
      </c>
    </row>
    <row r="3748" spans="1:19" x14ac:dyDescent="0.25">
      <c r="A3748" t="s">
        <v>13394</v>
      </c>
      <c r="B3748" t="s">
        <v>7287</v>
      </c>
      <c r="C3748" t="s">
        <v>9389</v>
      </c>
      <c r="D3748" t="s">
        <v>9360</v>
      </c>
      <c r="E3748" s="2">
        <v>45747</v>
      </c>
      <c r="F3748" s="2">
        <v>45777</v>
      </c>
      <c r="G3748" t="s">
        <v>7288</v>
      </c>
      <c r="H3748">
        <v>0.8</v>
      </c>
      <c r="I3748" s="4">
        <v>0.71414141414141408</v>
      </c>
      <c r="J3748" t="s">
        <v>3</v>
      </c>
      <c r="K3748" t="s">
        <v>12</v>
      </c>
      <c r="L3748" s="6">
        <v>0.12022630834512049</v>
      </c>
      <c r="M3748" s="7" t="s">
        <v>9691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8">
        <v>0.83042840250428707</v>
      </c>
    </row>
    <row r="3749" spans="1:19" x14ac:dyDescent="0.25">
      <c r="A3749" t="s">
        <v>13395</v>
      </c>
      <c r="B3749" t="s">
        <v>7289</v>
      </c>
      <c r="C3749" t="s">
        <v>9389</v>
      </c>
      <c r="D3749" t="s">
        <v>9360</v>
      </c>
      <c r="E3749" s="2">
        <v>45747</v>
      </c>
      <c r="F3749" s="2">
        <v>45777</v>
      </c>
      <c r="G3749" t="s">
        <v>7290</v>
      </c>
      <c r="H3749">
        <v>0.8</v>
      </c>
      <c r="I3749" s="4">
        <v>0.71414141414141408</v>
      </c>
      <c r="J3749" t="s">
        <v>3</v>
      </c>
      <c r="K3749" t="s">
        <v>12</v>
      </c>
      <c r="L3749" s="6">
        <v>0.12022630834512049</v>
      </c>
      <c r="M3749" s="7" t="s">
        <v>9691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8">
        <v>0.7842934912540489</v>
      </c>
    </row>
    <row r="3750" spans="1:19" x14ac:dyDescent="0.25">
      <c r="A3750" t="s">
        <v>13396</v>
      </c>
      <c r="B3750" t="s">
        <v>7291</v>
      </c>
      <c r="C3750" t="s">
        <v>9389</v>
      </c>
      <c r="D3750" t="s">
        <v>9360</v>
      </c>
      <c r="E3750" s="2">
        <v>45747</v>
      </c>
      <c r="F3750" s="2">
        <v>45777</v>
      </c>
      <c r="G3750" t="s">
        <v>7292</v>
      </c>
      <c r="H3750">
        <v>1.2</v>
      </c>
      <c r="I3750" s="4">
        <v>1.3262626262626265</v>
      </c>
      <c r="J3750" t="s">
        <v>3</v>
      </c>
      <c r="K3750" t="s">
        <v>12</v>
      </c>
      <c r="L3750" s="6">
        <v>-9.5201827875095346E-2</v>
      </c>
      <c r="M3750" s="7" t="s">
        <v>9462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8">
        <v>0.8534958581294062</v>
      </c>
    </row>
    <row r="3751" spans="1:19" x14ac:dyDescent="0.25">
      <c r="A3751" t="s">
        <v>13397</v>
      </c>
      <c r="B3751" t="s">
        <v>7293</v>
      </c>
      <c r="C3751" t="s">
        <v>9389</v>
      </c>
      <c r="D3751" t="s">
        <v>9360</v>
      </c>
      <c r="E3751" s="2">
        <v>45747</v>
      </c>
      <c r="F3751" s="2">
        <v>45777</v>
      </c>
      <c r="G3751" t="s">
        <v>7294</v>
      </c>
      <c r="H3751">
        <v>0</v>
      </c>
      <c r="I3751" s="4">
        <v>0.10202020202020202</v>
      </c>
      <c r="J3751" t="s">
        <v>3</v>
      </c>
      <c r="K3751" t="s">
        <v>12</v>
      </c>
      <c r="L3751" s="6">
        <v>-1</v>
      </c>
      <c r="M3751" s="7" t="s">
        <v>11114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8">
        <v>0.8534958581294062</v>
      </c>
    </row>
    <row r="3752" spans="1:19" x14ac:dyDescent="0.25">
      <c r="A3752" t="s">
        <v>13398</v>
      </c>
      <c r="B3752" t="s">
        <v>7295</v>
      </c>
      <c r="C3752" t="s">
        <v>9389</v>
      </c>
      <c r="D3752" t="s">
        <v>9360</v>
      </c>
      <c r="E3752" s="2">
        <v>45747</v>
      </c>
      <c r="F3752" s="2">
        <v>45777</v>
      </c>
      <c r="G3752" t="s">
        <v>7296</v>
      </c>
      <c r="H3752">
        <v>2.2000000000000002</v>
      </c>
      <c r="I3752" s="4">
        <v>2.2444444444444449</v>
      </c>
      <c r="J3752" t="s">
        <v>3</v>
      </c>
      <c r="K3752" t="s">
        <v>12</v>
      </c>
      <c r="L3752" s="6">
        <v>-1.9801980198019931E-2</v>
      </c>
      <c r="M3752" s="7" t="s">
        <v>9532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8">
        <v>0.7842934912540489</v>
      </c>
    </row>
    <row r="3753" spans="1:19" x14ac:dyDescent="0.25">
      <c r="A3753" t="s">
        <v>13399</v>
      </c>
      <c r="B3753" t="s">
        <v>7297</v>
      </c>
      <c r="C3753" t="s">
        <v>9389</v>
      </c>
      <c r="D3753" t="s">
        <v>9360</v>
      </c>
      <c r="E3753" s="2">
        <v>45747</v>
      </c>
      <c r="F3753" s="2">
        <v>45777</v>
      </c>
      <c r="G3753" t="s">
        <v>7298</v>
      </c>
      <c r="H3753">
        <v>0.1</v>
      </c>
      <c r="I3753" s="4">
        <v>0.20404040404040405</v>
      </c>
      <c r="J3753" t="s">
        <v>3</v>
      </c>
      <c r="K3753" t="s">
        <v>12</v>
      </c>
      <c r="L3753" s="6">
        <v>-0.50990099009900991</v>
      </c>
      <c r="M3753" s="7" t="s">
        <v>9479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8">
        <v>0.7842934912540489</v>
      </c>
    </row>
    <row r="3754" spans="1:19" x14ac:dyDescent="0.25">
      <c r="A3754" t="s">
        <v>13400</v>
      </c>
      <c r="B3754" t="s">
        <v>7299</v>
      </c>
      <c r="C3754" t="s">
        <v>9389</v>
      </c>
      <c r="D3754" t="s">
        <v>9360</v>
      </c>
      <c r="E3754" s="2">
        <v>45747</v>
      </c>
      <c r="F3754" s="2">
        <v>45777</v>
      </c>
      <c r="G3754" t="s">
        <v>7300</v>
      </c>
      <c r="H3754">
        <v>0.8</v>
      </c>
      <c r="I3754" s="4">
        <v>0.91818181818181821</v>
      </c>
      <c r="J3754" t="s">
        <v>3</v>
      </c>
      <c r="K3754" t="s">
        <v>12</v>
      </c>
      <c r="L3754" s="6">
        <v>-0.12871287128712872</v>
      </c>
      <c r="M3754" s="7" t="s">
        <v>9468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8">
        <v>0.92269822500476351</v>
      </c>
    </row>
    <row r="3755" spans="1:19" x14ac:dyDescent="0.25">
      <c r="A3755" t="s">
        <v>13401</v>
      </c>
      <c r="B3755" t="s">
        <v>7301</v>
      </c>
      <c r="C3755" t="s">
        <v>9389</v>
      </c>
      <c r="D3755" t="s">
        <v>9360</v>
      </c>
      <c r="E3755" s="2">
        <v>45747</v>
      </c>
      <c r="F3755" s="2">
        <v>45777</v>
      </c>
      <c r="G3755" t="s">
        <v>7302</v>
      </c>
      <c r="H3755">
        <v>0.13</v>
      </c>
      <c r="I3755" s="4">
        <v>0.10202020202020202</v>
      </c>
      <c r="J3755" t="s">
        <v>3</v>
      </c>
      <c r="K3755" t="s">
        <v>12</v>
      </c>
      <c r="L3755" s="6">
        <v>0.27425742574257428</v>
      </c>
      <c r="M3755" s="7" t="s">
        <v>10049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8">
        <v>1.1072378700057162</v>
      </c>
    </row>
    <row r="3756" spans="1:19" x14ac:dyDescent="0.25">
      <c r="A3756" t="s">
        <v>13402</v>
      </c>
      <c r="B3756" t="s">
        <v>7303</v>
      </c>
      <c r="C3756" t="s">
        <v>9389</v>
      </c>
      <c r="D3756" t="s">
        <v>9360</v>
      </c>
      <c r="E3756" s="2">
        <v>45747</v>
      </c>
      <c r="F3756" s="2">
        <v>45777</v>
      </c>
      <c r="G3756" t="s">
        <v>7304</v>
      </c>
      <c r="H3756">
        <v>1.07</v>
      </c>
      <c r="I3756" s="4">
        <v>0.91818181818181821</v>
      </c>
      <c r="J3756" t="s">
        <v>3</v>
      </c>
      <c r="K3756" t="s">
        <v>12</v>
      </c>
      <c r="L3756" s="6">
        <v>0.16534653465346527</v>
      </c>
      <c r="M3756" s="7" t="s">
        <v>9874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8">
        <v>1.1303053256308353</v>
      </c>
    </row>
    <row r="3757" spans="1:19" x14ac:dyDescent="0.25">
      <c r="A3757" t="s">
        <v>13403</v>
      </c>
      <c r="B3757" t="s">
        <v>7305</v>
      </c>
      <c r="C3757" t="s">
        <v>9389</v>
      </c>
      <c r="D3757" t="s">
        <v>9360</v>
      </c>
      <c r="E3757" s="2">
        <v>45747</v>
      </c>
      <c r="F3757" s="2">
        <v>45777</v>
      </c>
      <c r="G3757" t="s">
        <v>7306</v>
      </c>
      <c r="H3757">
        <v>0.25</v>
      </c>
      <c r="I3757" s="4">
        <v>0.30606060606060603</v>
      </c>
      <c r="J3757" t="s">
        <v>3</v>
      </c>
      <c r="K3757" t="s">
        <v>12</v>
      </c>
      <c r="L3757" s="6">
        <v>-0.18316831683168311</v>
      </c>
      <c r="M3757" s="7" t="s">
        <v>9608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8">
        <v>1.0149680475052398</v>
      </c>
    </row>
    <row r="3758" spans="1:19" x14ac:dyDescent="0.25">
      <c r="A3758" t="s">
        <v>13404</v>
      </c>
      <c r="B3758" t="s">
        <v>7307</v>
      </c>
      <c r="C3758" t="s">
        <v>9389</v>
      </c>
      <c r="D3758" t="s">
        <v>9360</v>
      </c>
      <c r="E3758" s="2">
        <v>45747</v>
      </c>
      <c r="F3758" s="2">
        <v>45777</v>
      </c>
      <c r="G3758" t="s">
        <v>7308</v>
      </c>
      <c r="H3758">
        <v>0.3</v>
      </c>
      <c r="I3758" s="4">
        <v>0.30606060606060603</v>
      </c>
      <c r="J3758" t="s">
        <v>3</v>
      </c>
      <c r="K3758" t="s">
        <v>12</v>
      </c>
      <c r="L3758" s="6">
        <v>-1.9801980198019709E-2</v>
      </c>
      <c r="M3758" s="7" t="s">
        <v>9532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8">
        <v>1.0380355031303587</v>
      </c>
    </row>
    <row r="3759" spans="1:19" x14ac:dyDescent="0.25">
      <c r="A3759" t="s">
        <v>13405</v>
      </c>
      <c r="B3759" t="s">
        <v>7309</v>
      </c>
      <c r="C3759" t="s">
        <v>9389</v>
      </c>
      <c r="D3759" t="s">
        <v>9360</v>
      </c>
      <c r="E3759" s="2">
        <v>45747</v>
      </c>
      <c r="F3759" s="2">
        <v>45777</v>
      </c>
      <c r="G3759" t="s">
        <v>7310</v>
      </c>
      <c r="H3759">
        <v>0.65</v>
      </c>
      <c r="I3759" s="4">
        <v>0.71414141414141408</v>
      </c>
      <c r="J3759" t="s">
        <v>3</v>
      </c>
      <c r="K3759" t="s">
        <v>12</v>
      </c>
      <c r="L3759" s="6">
        <v>-8.9816124469589753E-2</v>
      </c>
      <c r="M3759" s="7" t="s">
        <v>9513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8">
        <v>1.1303053256308353</v>
      </c>
    </row>
    <row r="3760" spans="1:19" x14ac:dyDescent="0.25">
      <c r="A3760" t="s">
        <v>13406</v>
      </c>
      <c r="B3760" t="s">
        <v>7311</v>
      </c>
      <c r="C3760" t="s">
        <v>9389</v>
      </c>
      <c r="D3760" t="s">
        <v>9360</v>
      </c>
      <c r="E3760" s="2">
        <v>45747</v>
      </c>
      <c r="F3760" s="2">
        <v>45777</v>
      </c>
      <c r="G3760" t="s">
        <v>7312</v>
      </c>
      <c r="H3760">
        <v>0.61</v>
      </c>
      <c r="I3760" s="4">
        <v>0.71414141414141408</v>
      </c>
      <c r="J3760" t="s">
        <v>3</v>
      </c>
      <c r="K3760" t="s">
        <v>12</v>
      </c>
      <c r="L3760" s="6">
        <v>-0.14582743988684577</v>
      </c>
      <c r="M3760" s="7" t="s">
        <v>10090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8">
        <v>1.1303053256308353</v>
      </c>
    </row>
    <row r="3761" spans="1:19" x14ac:dyDescent="0.25">
      <c r="A3761" t="s">
        <v>13407</v>
      </c>
      <c r="B3761" t="s">
        <v>7313</v>
      </c>
      <c r="C3761" t="s">
        <v>9389</v>
      </c>
      <c r="D3761" t="s">
        <v>9360</v>
      </c>
      <c r="E3761" s="2">
        <v>45747</v>
      </c>
      <c r="F3761" s="2">
        <v>45777</v>
      </c>
      <c r="G3761" t="s">
        <v>7314</v>
      </c>
      <c r="H3761">
        <v>0.84</v>
      </c>
      <c r="I3761" s="4">
        <v>0.61212121212121207</v>
      </c>
      <c r="J3761" t="s">
        <v>3</v>
      </c>
      <c r="K3761" t="s">
        <v>12</v>
      </c>
      <c r="L3761" s="6">
        <v>0.37227722772277239</v>
      </c>
      <c r="M3761" s="7" t="s">
        <v>10027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8">
        <v>2.0068686393853605</v>
      </c>
    </row>
    <row r="3762" spans="1:19" x14ac:dyDescent="0.25">
      <c r="A3762" t="s">
        <v>13408</v>
      </c>
      <c r="B3762" t="s">
        <v>7315</v>
      </c>
      <c r="C3762" t="s">
        <v>9389</v>
      </c>
      <c r="D3762" t="s">
        <v>9360</v>
      </c>
      <c r="E3762" s="2">
        <v>45747</v>
      </c>
      <c r="F3762" s="2">
        <v>45777</v>
      </c>
      <c r="G3762" t="s">
        <v>7316</v>
      </c>
      <c r="H3762">
        <v>1.3</v>
      </c>
      <c r="I3762" s="4">
        <v>1.1222222222222225</v>
      </c>
      <c r="J3762" t="s">
        <v>3</v>
      </c>
      <c r="K3762" t="s">
        <v>12</v>
      </c>
      <c r="L3762" s="6">
        <v>0.15841584158415811</v>
      </c>
      <c r="M3762" s="7" t="s">
        <v>9669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8">
        <v>1.4993846156327406</v>
      </c>
    </row>
    <row r="3763" spans="1:19" x14ac:dyDescent="0.25">
      <c r="A3763" t="s">
        <v>13409</v>
      </c>
      <c r="B3763" t="s">
        <v>7317</v>
      </c>
      <c r="C3763" t="s">
        <v>9389</v>
      </c>
      <c r="D3763" t="s">
        <v>9360</v>
      </c>
      <c r="E3763" s="2">
        <v>45747</v>
      </c>
      <c r="F3763" s="2">
        <v>45777</v>
      </c>
      <c r="G3763" t="s">
        <v>7318</v>
      </c>
      <c r="H3763">
        <v>0.2</v>
      </c>
      <c r="I3763" s="4">
        <v>0.20404040404040405</v>
      </c>
      <c r="J3763" t="s">
        <v>3</v>
      </c>
      <c r="K3763" t="s">
        <v>12</v>
      </c>
      <c r="L3763" s="6">
        <v>-1.980198019801982E-2</v>
      </c>
      <c r="M3763" s="7" t="s">
        <v>9532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8">
        <v>0.7842934912540489</v>
      </c>
    </row>
    <row r="3764" spans="1:19" x14ac:dyDescent="0.25">
      <c r="A3764" t="s">
        <v>13410</v>
      </c>
      <c r="B3764" t="s">
        <v>7319</v>
      </c>
      <c r="C3764" t="s">
        <v>9389</v>
      </c>
      <c r="D3764" t="s">
        <v>9360</v>
      </c>
      <c r="E3764" s="2">
        <v>45747</v>
      </c>
      <c r="F3764" s="2">
        <v>45777</v>
      </c>
      <c r="G3764" t="s">
        <v>7320</v>
      </c>
      <c r="H3764">
        <v>0.01</v>
      </c>
      <c r="I3764" s="4">
        <v>0.10202020202020202</v>
      </c>
      <c r="J3764" t="s">
        <v>3</v>
      </c>
      <c r="K3764" t="s">
        <v>12</v>
      </c>
      <c r="L3764" s="6">
        <v>-0.901980198019802</v>
      </c>
      <c r="M3764" s="7" t="s">
        <v>13182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8">
        <v>0.7842934912540489</v>
      </c>
    </row>
    <row r="3765" spans="1:19" x14ac:dyDescent="0.25">
      <c r="A3765" t="s">
        <v>13411</v>
      </c>
      <c r="B3765" t="s">
        <v>7321</v>
      </c>
      <c r="C3765" t="s">
        <v>9389</v>
      </c>
      <c r="D3765" t="s">
        <v>9360</v>
      </c>
      <c r="E3765" s="2">
        <v>45747</v>
      </c>
      <c r="F3765" s="2">
        <v>45777</v>
      </c>
      <c r="G3765" t="s">
        <v>7322</v>
      </c>
      <c r="H3765">
        <v>0.76</v>
      </c>
      <c r="I3765" s="4">
        <v>0.82636363636363641</v>
      </c>
      <c r="J3765" t="s">
        <v>3</v>
      </c>
      <c r="K3765" t="s">
        <v>12</v>
      </c>
      <c r="L3765" s="6">
        <v>-8.0308030803080355E-2</v>
      </c>
      <c r="M3765" s="7" t="s">
        <v>9560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8">
        <v>0.7842934912540489</v>
      </c>
    </row>
    <row r="3766" spans="1:19" x14ac:dyDescent="0.25">
      <c r="A3766" t="s">
        <v>13412</v>
      </c>
      <c r="B3766" t="s">
        <v>7323</v>
      </c>
      <c r="C3766" t="s">
        <v>9389</v>
      </c>
      <c r="D3766" t="s">
        <v>9360</v>
      </c>
      <c r="E3766" s="2">
        <v>45747</v>
      </c>
      <c r="F3766" s="2">
        <v>45777</v>
      </c>
      <c r="G3766" t="s">
        <v>7324</v>
      </c>
      <c r="H3766">
        <v>0</v>
      </c>
      <c r="I3766" s="4">
        <v>0</v>
      </c>
      <c r="J3766" t="s">
        <v>3</v>
      </c>
      <c r="K3766" t="s">
        <v>12</v>
      </c>
      <c r="L3766" s="6" t="s">
        <v>9359</v>
      </c>
      <c r="M3766" s="7" t="s">
        <v>9359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8">
        <v>0.7842934912540489</v>
      </c>
    </row>
    <row r="3767" spans="1:19" x14ac:dyDescent="0.25">
      <c r="A3767" t="s">
        <v>13413</v>
      </c>
      <c r="B3767" t="s">
        <v>7325</v>
      </c>
      <c r="C3767" t="s">
        <v>9389</v>
      </c>
      <c r="D3767" t="s">
        <v>9360</v>
      </c>
      <c r="E3767" s="2">
        <v>45747</v>
      </c>
      <c r="F3767" s="2">
        <v>45777</v>
      </c>
      <c r="G3767" t="s">
        <v>7326</v>
      </c>
      <c r="H3767">
        <v>0.93</v>
      </c>
      <c r="I3767" s="4">
        <v>0.91818181818181821</v>
      </c>
      <c r="J3767" t="s">
        <v>3</v>
      </c>
      <c r="K3767" t="s">
        <v>12</v>
      </c>
      <c r="L3767" s="6">
        <v>1.2871287128712883E-2</v>
      </c>
      <c r="M3767" s="7" t="s">
        <v>9492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8">
        <v>0.7842934912540489</v>
      </c>
    </row>
    <row r="3768" spans="1:19" x14ac:dyDescent="0.25">
      <c r="A3768" t="s">
        <v>13414</v>
      </c>
      <c r="B3768" t="s">
        <v>7327</v>
      </c>
      <c r="C3768" t="s">
        <v>9389</v>
      </c>
      <c r="D3768" t="s">
        <v>9360</v>
      </c>
      <c r="E3768" s="2">
        <v>45747</v>
      </c>
      <c r="F3768" s="2">
        <v>45777</v>
      </c>
      <c r="G3768" t="s">
        <v>7328</v>
      </c>
      <c r="H3768">
        <v>0.12</v>
      </c>
      <c r="I3768" s="4">
        <v>0.10202020202020202</v>
      </c>
      <c r="J3768" t="s">
        <v>3</v>
      </c>
      <c r="K3768" t="s">
        <v>12</v>
      </c>
      <c r="L3768" s="6">
        <v>0.17623762376237617</v>
      </c>
      <c r="M3768" s="7" t="s">
        <v>9529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8">
        <v>0.8534958581294062</v>
      </c>
    </row>
    <row r="3769" spans="1:19" x14ac:dyDescent="0.25">
      <c r="A3769" t="s">
        <v>13415</v>
      </c>
      <c r="B3769" t="s">
        <v>7329</v>
      </c>
      <c r="C3769" t="s">
        <v>9389</v>
      </c>
      <c r="D3769" t="s">
        <v>9360</v>
      </c>
      <c r="E3769" s="2">
        <v>45747</v>
      </c>
      <c r="F3769" s="2">
        <v>45777</v>
      </c>
      <c r="G3769" t="s">
        <v>7330</v>
      </c>
      <c r="H3769">
        <v>1.78</v>
      </c>
      <c r="I3769" s="4">
        <v>1.7343434343434343</v>
      </c>
      <c r="J3769" t="s">
        <v>3</v>
      </c>
      <c r="K3769" t="s">
        <v>12</v>
      </c>
      <c r="L3769" s="6">
        <v>2.6324985439720505E-2</v>
      </c>
      <c r="M3769" s="7" t="s">
        <v>9471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8">
        <v>0.87656331375452523</v>
      </c>
    </row>
    <row r="3770" spans="1:19" x14ac:dyDescent="0.25">
      <c r="A3770" t="s">
        <v>13416</v>
      </c>
      <c r="B3770" t="s">
        <v>7331</v>
      </c>
      <c r="C3770" t="s">
        <v>9389</v>
      </c>
      <c r="D3770" t="s">
        <v>9360</v>
      </c>
      <c r="E3770" s="2">
        <v>45747</v>
      </c>
      <c r="F3770" s="2">
        <v>45777</v>
      </c>
      <c r="G3770" t="s">
        <v>7332</v>
      </c>
      <c r="H3770">
        <v>0.28999999999999998</v>
      </c>
      <c r="I3770" s="4">
        <v>0.30606060606060603</v>
      </c>
      <c r="J3770" t="s">
        <v>3</v>
      </c>
      <c r="K3770" t="s">
        <v>12</v>
      </c>
      <c r="L3770" s="6">
        <v>-5.2475247524752411E-2</v>
      </c>
      <c r="M3770" s="7" t="s">
        <v>9464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8">
        <v>0.7842934912540489</v>
      </c>
    </row>
    <row r="3771" spans="1:19" x14ac:dyDescent="0.25">
      <c r="A3771" t="s">
        <v>13417</v>
      </c>
      <c r="B3771" t="s">
        <v>7333</v>
      </c>
      <c r="C3771" t="s">
        <v>9389</v>
      </c>
      <c r="D3771" t="s">
        <v>9360</v>
      </c>
      <c r="E3771" s="2">
        <v>45747</v>
      </c>
      <c r="F3771" s="2">
        <v>45777</v>
      </c>
      <c r="G3771" t="s">
        <v>7334</v>
      </c>
      <c r="H3771">
        <v>0.37</v>
      </c>
      <c r="I3771" s="4">
        <v>0.4080808080808081</v>
      </c>
      <c r="J3771" t="s">
        <v>3</v>
      </c>
      <c r="K3771" t="s">
        <v>12</v>
      </c>
      <c r="L3771" s="6">
        <v>-9.33168316831684E-2</v>
      </c>
      <c r="M3771" s="7" t="s">
        <v>9513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8">
        <v>0.7842934912540489</v>
      </c>
    </row>
    <row r="3772" spans="1:19" x14ac:dyDescent="0.25">
      <c r="A3772" t="s">
        <v>13418</v>
      </c>
      <c r="B3772" t="s">
        <v>7335</v>
      </c>
      <c r="C3772" t="s">
        <v>9389</v>
      </c>
      <c r="D3772" t="s">
        <v>9360</v>
      </c>
      <c r="E3772" s="2">
        <v>45747</v>
      </c>
      <c r="F3772" s="2">
        <v>45777</v>
      </c>
      <c r="G3772" t="s">
        <v>7336</v>
      </c>
      <c r="H3772">
        <v>0.36</v>
      </c>
      <c r="I3772" s="4">
        <v>0.30606060606060603</v>
      </c>
      <c r="J3772" t="s">
        <v>3</v>
      </c>
      <c r="K3772" t="s">
        <v>12</v>
      </c>
      <c r="L3772" s="6">
        <v>0.17623762376237639</v>
      </c>
      <c r="M3772" s="7" t="s">
        <v>9529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8">
        <v>0.92269822500476351</v>
      </c>
    </row>
    <row r="3773" spans="1:19" x14ac:dyDescent="0.25">
      <c r="A3773" t="s">
        <v>13419</v>
      </c>
      <c r="B3773" t="s">
        <v>7337</v>
      </c>
      <c r="C3773" t="s">
        <v>9389</v>
      </c>
      <c r="D3773" t="s">
        <v>9360</v>
      </c>
      <c r="E3773" s="2">
        <v>45747</v>
      </c>
      <c r="F3773" s="2">
        <v>45777</v>
      </c>
      <c r="G3773" t="s">
        <v>7338</v>
      </c>
      <c r="H3773">
        <v>0.72</v>
      </c>
      <c r="I3773" s="4">
        <v>0.61212121212121207</v>
      </c>
      <c r="J3773" t="s">
        <v>3</v>
      </c>
      <c r="K3773" t="s">
        <v>12</v>
      </c>
      <c r="L3773" s="6">
        <v>0.17623762376237639</v>
      </c>
      <c r="M3773" s="7" t="s">
        <v>9529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8">
        <v>1.1303053256308353</v>
      </c>
    </row>
    <row r="3774" spans="1:19" x14ac:dyDescent="0.25">
      <c r="A3774" t="s">
        <v>13420</v>
      </c>
      <c r="B3774" t="s">
        <v>7339</v>
      </c>
      <c r="C3774" t="s">
        <v>9389</v>
      </c>
      <c r="D3774" t="s">
        <v>9360</v>
      </c>
      <c r="E3774" s="2">
        <v>45747</v>
      </c>
      <c r="F3774" s="2">
        <v>45777</v>
      </c>
      <c r="G3774" t="s">
        <v>7340</v>
      </c>
      <c r="H3774">
        <v>1.1599999999999999</v>
      </c>
      <c r="I3774" s="4">
        <v>1.1222222222222225</v>
      </c>
      <c r="J3774" t="s">
        <v>3</v>
      </c>
      <c r="K3774" t="s">
        <v>12</v>
      </c>
      <c r="L3774" s="6">
        <v>3.3663366336633471E-2</v>
      </c>
      <c r="M3774" s="7" t="s">
        <v>9471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8">
        <v>2.2144757400114323</v>
      </c>
    </row>
    <row r="3775" spans="1:19" x14ac:dyDescent="0.25">
      <c r="A3775" t="s">
        <v>13421</v>
      </c>
      <c r="B3775" t="s">
        <v>7341</v>
      </c>
      <c r="C3775" t="s">
        <v>9389</v>
      </c>
      <c r="D3775" t="s">
        <v>9360</v>
      </c>
      <c r="E3775" s="2">
        <v>45747</v>
      </c>
      <c r="F3775" s="2">
        <v>45777</v>
      </c>
      <c r="G3775" t="s">
        <v>7342</v>
      </c>
      <c r="H3775">
        <v>1.9</v>
      </c>
      <c r="I3775" s="4">
        <v>1.9383838383838383</v>
      </c>
      <c r="J3775" t="s">
        <v>3</v>
      </c>
      <c r="K3775" t="s">
        <v>12</v>
      </c>
      <c r="L3775" s="6">
        <v>-1.980198019801982E-2</v>
      </c>
      <c r="M3775" s="7" t="s">
        <v>9532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8">
        <v>2.2606106512616706</v>
      </c>
    </row>
    <row r="3776" spans="1:19" x14ac:dyDescent="0.25">
      <c r="A3776" t="s">
        <v>13422</v>
      </c>
      <c r="B3776" t="s">
        <v>7343</v>
      </c>
      <c r="C3776" t="s">
        <v>9389</v>
      </c>
      <c r="D3776" t="s">
        <v>9360</v>
      </c>
      <c r="E3776" s="2">
        <v>45747</v>
      </c>
      <c r="F3776" s="2">
        <v>45777</v>
      </c>
      <c r="G3776" t="s">
        <v>7344</v>
      </c>
      <c r="H3776">
        <v>0.96</v>
      </c>
      <c r="I3776" s="4">
        <v>1.2242424242424241</v>
      </c>
      <c r="J3776" t="s">
        <v>3</v>
      </c>
      <c r="K3776" t="s">
        <v>12</v>
      </c>
      <c r="L3776" s="6">
        <v>-0.21584158415841581</v>
      </c>
      <c r="M3776" s="7" t="s">
        <v>9832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8">
        <v>1.1303053256308353</v>
      </c>
    </row>
    <row r="3777" spans="1:19" x14ac:dyDescent="0.25">
      <c r="A3777" t="s">
        <v>13423</v>
      </c>
      <c r="B3777" t="s">
        <v>7345</v>
      </c>
      <c r="C3777" t="s">
        <v>9389</v>
      </c>
      <c r="D3777" t="s">
        <v>9360</v>
      </c>
      <c r="E3777" s="2">
        <v>45747</v>
      </c>
      <c r="F3777" s="2">
        <v>45777</v>
      </c>
      <c r="G3777" t="s">
        <v>7346</v>
      </c>
      <c r="H3777">
        <v>0.36</v>
      </c>
      <c r="I3777" s="4">
        <v>0.4080808080808081</v>
      </c>
      <c r="J3777" t="s">
        <v>3</v>
      </c>
      <c r="K3777" t="s">
        <v>12</v>
      </c>
      <c r="L3777" s="6">
        <v>-0.11782178217821793</v>
      </c>
      <c r="M3777" s="7" t="s">
        <v>9496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8">
        <v>1.9607337281351225</v>
      </c>
    </row>
    <row r="3778" spans="1:19" x14ac:dyDescent="0.25">
      <c r="A3778" t="s">
        <v>13424</v>
      </c>
      <c r="B3778" t="s">
        <v>7347</v>
      </c>
      <c r="C3778" t="s">
        <v>9389</v>
      </c>
      <c r="D3778" t="s">
        <v>9360</v>
      </c>
      <c r="E3778" s="2">
        <v>45747</v>
      </c>
      <c r="F3778" s="2">
        <v>45777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s="7" t="s">
        <v>9359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8">
        <v>1.5224520712578598</v>
      </c>
    </row>
    <row r="3779" spans="1:19" x14ac:dyDescent="0.25">
      <c r="A3779" t="s">
        <v>13425</v>
      </c>
      <c r="B3779" t="s">
        <v>7349</v>
      </c>
      <c r="C3779" t="s">
        <v>9389</v>
      </c>
      <c r="D3779" t="s">
        <v>9360</v>
      </c>
      <c r="E3779" s="2">
        <v>45747</v>
      </c>
      <c r="F3779" s="2">
        <v>45777</v>
      </c>
      <c r="G3779" t="s">
        <v>7350</v>
      </c>
      <c r="H3779">
        <v>0.19</v>
      </c>
      <c r="I3779" s="4">
        <v>0.61212121212121207</v>
      </c>
      <c r="J3779" t="s">
        <v>3</v>
      </c>
      <c r="K3779" t="s">
        <v>12</v>
      </c>
      <c r="L3779" s="6">
        <v>-0.68960396039603955</v>
      </c>
      <c r="M3779" s="7" t="s">
        <v>13100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8">
        <v>0.7842934912540489</v>
      </c>
    </row>
    <row r="3780" spans="1:19" x14ac:dyDescent="0.25">
      <c r="A3780" t="s">
        <v>13426</v>
      </c>
      <c r="B3780" t="s">
        <v>7351</v>
      </c>
      <c r="C3780" t="s">
        <v>9389</v>
      </c>
      <c r="D3780" t="s">
        <v>9360</v>
      </c>
      <c r="E3780" s="2">
        <v>45747</v>
      </c>
      <c r="F3780" s="2">
        <v>45777</v>
      </c>
      <c r="G3780" t="s">
        <v>7352</v>
      </c>
      <c r="H3780">
        <v>1.62</v>
      </c>
      <c r="I3780" s="4">
        <v>1.9383838383838383</v>
      </c>
      <c r="J3780" t="s">
        <v>3</v>
      </c>
      <c r="K3780" t="s">
        <v>12</v>
      </c>
      <c r="L3780" s="6">
        <v>-0.16425221469515361</v>
      </c>
      <c r="M3780" s="7" t="s">
        <v>9655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8">
        <v>0.76122603562892988</v>
      </c>
    </row>
    <row r="3781" spans="1:19" x14ac:dyDescent="0.25">
      <c r="A3781" t="s">
        <v>13427</v>
      </c>
      <c r="B3781" t="s">
        <v>7353</v>
      </c>
      <c r="C3781" t="s">
        <v>9389</v>
      </c>
      <c r="D3781" t="s">
        <v>9360</v>
      </c>
      <c r="E3781" s="2">
        <v>45747</v>
      </c>
      <c r="F3781" s="2">
        <v>45777</v>
      </c>
      <c r="G3781" t="s">
        <v>7354</v>
      </c>
      <c r="H3781">
        <v>1.1200000000000001</v>
      </c>
      <c r="I3781" s="4">
        <v>0.20404040404040405</v>
      </c>
      <c r="J3781" t="s">
        <v>3</v>
      </c>
      <c r="K3781" t="s">
        <v>12</v>
      </c>
      <c r="L3781" s="6">
        <v>4.4891089108910895</v>
      </c>
      <c r="M3781" s="7" t="s">
        <v>13428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8">
        <v>0.7842934912540489</v>
      </c>
    </row>
    <row r="3782" spans="1:19" x14ac:dyDescent="0.25">
      <c r="A3782" t="s">
        <v>13429</v>
      </c>
      <c r="B3782" t="s">
        <v>7355</v>
      </c>
      <c r="C3782" t="s">
        <v>9389</v>
      </c>
      <c r="D3782" t="s">
        <v>9360</v>
      </c>
      <c r="E3782" s="2">
        <v>45747</v>
      </c>
      <c r="F3782" s="2">
        <v>45777</v>
      </c>
      <c r="G3782" t="s">
        <v>7356</v>
      </c>
      <c r="H3782">
        <v>0.35</v>
      </c>
      <c r="I3782" s="4">
        <v>0.30606060606060603</v>
      </c>
      <c r="J3782" t="s">
        <v>3</v>
      </c>
      <c r="K3782" t="s">
        <v>12</v>
      </c>
      <c r="L3782" s="6">
        <v>0.14356435643564369</v>
      </c>
      <c r="M3782" s="7" t="s">
        <v>9567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8">
        <v>0.7842934912540489</v>
      </c>
    </row>
    <row r="3783" spans="1:19" x14ac:dyDescent="0.25">
      <c r="A3783" t="s">
        <v>13430</v>
      </c>
      <c r="B3783" t="s">
        <v>7357</v>
      </c>
      <c r="C3783" t="s">
        <v>9389</v>
      </c>
      <c r="D3783" t="s">
        <v>9360</v>
      </c>
      <c r="E3783" s="2">
        <v>45747</v>
      </c>
      <c r="F3783" s="2">
        <v>45777</v>
      </c>
      <c r="G3783" t="s">
        <v>7358</v>
      </c>
      <c r="H3783">
        <v>0.67</v>
      </c>
      <c r="I3783" s="4">
        <v>0.71414141414141408</v>
      </c>
      <c r="J3783" t="s">
        <v>3</v>
      </c>
      <c r="K3783" t="s">
        <v>12</v>
      </c>
      <c r="L3783" s="6">
        <v>-6.1810466760961691E-2</v>
      </c>
      <c r="M3783" s="7" t="s">
        <v>9573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8">
        <v>0.7842934912540489</v>
      </c>
    </row>
    <row r="3784" spans="1:19" x14ac:dyDescent="0.25">
      <c r="A3784" t="s">
        <v>13431</v>
      </c>
      <c r="B3784" t="s">
        <v>7359</v>
      </c>
      <c r="C3784" t="s">
        <v>9389</v>
      </c>
      <c r="D3784" t="s">
        <v>9360</v>
      </c>
      <c r="E3784" s="2">
        <v>45747</v>
      </c>
      <c r="F3784" s="2">
        <v>45777</v>
      </c>
      <c r="G3784" t="s">
        <v>7360</v>
      </c>
      <c r="H3784">
        <v>0.53</v>
      </c>
      <c r="I3784" s="4">
        <v>1.0202020202020201</v>
      </c>
      <c r="J3784" t="s">
        <v>3</v>
      </c>
      <c r="K3784" t="s">
        <v>12</v>
      </c>
      <c r="L3784" s="6">
        <v>-0.48049504950495037</v>
      </c>
      <c r="M3784" s="7" t="s">
        <v>11251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8">
        <v>0.8534958581294062</v>
      </c>
    </row>
    <row r="3785" spans="1:19" x14ac:dyDescent="0.25">
      <c r="A3785" t="s">
        <v>13432</v>
      </c>
      <c r="B3785" t="s">
        <v>7361</v>
      </c>
      <c r="C3785" t="s">
        <v>9389</v>
      </c>
      <c r="D3785" t="s">
        <v>9360</v>
      </c>
      <c r="E3785" s="2">
        <v>45747</v>
      </c>
      <c r="F3785" s="2">
        <v>45777</v>
      </c>
      <c r="G3785" t="s">
        <v>7362</v>
      </c>
      <c r="H3785">
        <v>0.18</v>
      </c>
      <c r="I3785" s="4">
        <v>0.20404040404040405</v>
      </c>
      <c r="J3785" t="s">
        <v>3</v>
      </c>
      <c r="K3785" t="s">
        <v>12</v>
      </c>
      <c r="L3785" s="6">
        <v>-0.11782178217821793</v>
      </c>
      <c r="M3785" s="7" t="s">
        <v>9496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8">
        <v>0.87656331375452523</v>
      </c>
    </row>
    <row r="3786" spans="1:19" x14ac:dyDescent="0.25">
      <c r="A3786" t="s">
        <v>13433</v>
      </c>
      <c r="B3786" t="s">
        <v>7363</v>
      </c>
      <c r="C3786" t="s">
        <v>9389</v>
      </c>
      <c r="D3786" t="s">
        <v>9360</v>
      </c>
      <c r="E3786" s="2">
        <v>45747</v>
      </c>
      <c r="F3786" s="2">
        <v>45777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s="7" t="s">
        <v>9359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8">
        <v>0.7842934912540489</v>
      </c>
    </row>
    <row r="3787" spans="1:19" x14ac:dyDescent="0.25">
      <c r="A3787" t="s">
        <v>13434</v>
      </c>
      <c r="B3787" t="s">
        <v>7365</v>
      </c>
      <c r="C3787" t="s">
        <v>9389</v>
      </c>
      <c r="D3787" t="s">
        <v>9360</v>
      </c>
      <c r="E3787" s="2">
        <v>45747</v>
      </c>
      <c r="F3787" s="2">
        <v>45777</v>
      </c>
      <c r="G3787" t="s">
        <v>7366</v>
      </c>
      <c r="H3787">
        <v>0.12</v>
      </c>
      <c r="I3787" s="4">
        <v>0.10202020202020202</v>
      </c>
      <c r="J3787" t="s">
        <v>3</v>
      </c>
      <c r="K3787" t="s">
        <v>12</v>
      </c>
      <c r="L3787" s="6">
        <v>0.17623762376237617</v>
      </c>
      <c r="M3787" s="7" t="s">
        <v>9529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8">
        <v>0.7842934912540489</v>
      </c>
    </row>
    <row r="3788" spans="1:19" x14ac:dyDescent="0.25">
      <c r="A3788" t="s">
        <v>13435</v>
      </c>
      <c r="B3788" t="s">
        <v>7367</v>
      </c>
      <c r="C3788" t="s">
        <v>9389</v>
      </c>
      <c r="D3788" t="s">
        <v>9360</v>
      </c>
      <c r="E3788" s="2">
        <v>45747</v>
      </c>
      <c r="F3788" s="2">
        <v>45777</v>
      </c>
      <c r="G3788" t="s">
        <v>7368</v>
      </c>
      <c r="H3788">
        <v>0.46</v>
      </c>
      <c r="I3788" s="4">
        <v>0.61212121212121207</v>
      </c>
      <c r="J3788" t="s">
        <v>3</v>
      </c>
      <c r="K3788" t="s">
        <v>12</v>
      </c>
      <c r="L3788" s="6">
        <v>-0.2485148514851484</v>
      </c>
      <c r="M3788" s="7" t="s">
        <v>9890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8">
        <v>0.92269822500476351</v>
      </c>
    </row>
    <row r="3789" spans="1:19" x14ac:dyDescent="0.25">
      <c r="A3789" t="s">
        <v>13436</v>
      </c>
      <c r="B3789" t="s">
        <v>7369</v>
      </c>
      <c r="C3789" t="s">
        <v>9389</v>
      </c>
      <c r="D3789" t="s">
        <v>9360</v>
      </c>
      <c r="E3789" s="2">
        <v>45747</v>
      </c>
      <c r="F3789" s="2">
        <v>45777</v>
      </c>
      <c r="G3789" t="s">
        <v>7370</v>
      </c>
      <c r="H3789">
        <v>0.46</v>
      </c>
      <c r="I3789" s="4">
        <v>0.30606060606060603</v>
      </c>
      <c r="J3789" t="s">
        <v>3</v>
      </c>
      <c r="K3789" t="s">
        <v>12</v>
      </c>
      <c r="L3789" s="6">
        <v>0.50297029702970319</v>
      </c>
      <c r="M3789" s="7" t="s">
        <v>11557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8">
        <v>0.9919005918801207</v>
      </c>
    </row>
    <row r="3790" spans="1:19" x14ac:dyDescent="0.25">
      <c r="A3790" t="s">
        <v>13437</v>
      </c>
      <c r="B3790" t="s">
        <v>7371</v>
      </c>
      <c r="C3790" t="s">
        <v>9389</v>
      </c>
      <c r="D3790" t="s">
        <v>9360</v>
      </c>
      <c r="E3790" s="2">
        <v>45747</v>
      </c>
      <c r="F3790" s="2">
        <v>45777</v>
      </c>
      <c r="G3790" t="s">
        <v>7372</v>
      </c>
      <c r="H3790">
        <v>3.84</v>
      </c>
      <c r="I3790" s="4">
        <v>1.8363636363636364</v>
      </c>
      <c r="J3790" t="s">
        <v>3</v>
      </c>
      <c r="K3790" t="s">
        <v>12</v>
      </c>
      <c r="L3790" s="6">
        <v>1.0910891089108907</v>
      </c>
      <c r="M3790" s="7" t="s">
        <v>13438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8">
        <v>2.4451502962626233</v>
      </c>
    </row>
    <row r="3791" spans="1:19" x14ac:dyDescent="0.25">
      <c r="A3791" t="s">
        <v>13439</v>
      </c>
      <c r="B3791" t="s">
        <v>7373</v>
      </c>
      <c r="C3791" t="s">
        <v>9389</v>
      </c>
      <c r="D3791" t="s">
        <v>9360</v>
      </c>
      <c r="E3791" s="2">
        <v>45747</v>
      </c>
      <c r="F3791" s="2">
        <v>45777</v>
      </c>
      <c r="G3791" t="s">
        <v>7374</v>
      </c>
      <c r="H3791">
        <v>0</v>
      </c>
      <c r="I3791" s="4">
        <v>0.4080808080808081</v>
      </c>
      <c r="J3791" t="s">
        <v>3</v>
      </c>
      <c r="K3791" t="s">
        <v>12</v>
      </c>
      <c r="L3791" s="6">
        <v>-1</v>
      </c>
      <c r="M3791" s="7" t="s">
        <v>11114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8">
        <v>1.9607337281351225</v>
      </c>
    </row>
    <row r="3792" spans="1:19" x14ac:dyDescent="0.25">
      <c r="A3792" t="s">
        <v>13440</v>
      </c>
      <c r="B3792" t="s">
        <v>7375</v>
      </c>
      <c r="C3792" t="s">
        <v>9389</v>
      </c>
      <c r="D3792" t="s">
        <v>9360</v>
      </c>
      <c r="E3792" s="2">
        <v>45747</v>
      </c>
      <c r="F3792" s="2">
        <v>45777</v>
      </c>
      <c r="G3792" t="s">
        <v>7376</v>
      </c>
      <c r="H3792">
        <v>1.06</v>
      </c>
      <c r="I3792" s="4">
        <v>0.8161616161616162</v>
      </c>
      <c r="J3792" t="s">
        <v>3</v>
      </c>
      <c r="K3792" t="s">
        <v>12</v>
      </c>
      <c r="L3792" s="6">
        <v>0.29876237623762369</v>
      </c>
      <c r="M3792" s="7" t="s">
        <v>10823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8">
        <v>0.92269822500476351</v>
      </c>
    </row>
    <row r="3793" spans="1:19" x14ac:dyDescent="0.25">
      <c r="A3793" t="s">
        <v>13441</v>
      </c>
      <c r="B3793" t="s">
        <v>7377</v>
      </c>
      <c r="C3793" t="s">
        <v>9389</v>
      </c>
      <c r="D3793" t="s">
        <v>9360</v>
      </c>
      <c r="E3793" s="2">
        <v>45747</v>
      </c>
      <c r="F3793" s="2">
        <v>45777</v>
      </c>
      <c r="G3793" t="s">
        <v>7378</v>
      </c>
      <c r="H3793">
        <v>1.25</v>
      </c>
      <c r="I3793" s="4">
        <v>1.3262626262626265</v>
      </c>
      <c r="J3793" t="s">
        <v>3</v>
      </c>
      <c r="K3793" t="s">
        <v>12</v>
      </c>
      <c r="L3793" s="6">
        <v>-5.7501904036557638E-2</v>
      </c>
      <c r="M3793" s="7" t="s">
        <v>9573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8">
        <v>1.7992615387592887</v>
      </c>
    </row>
    <row r="3794" spans="1:19" x14ac:dyDescent="0.25">
      <c r="A3794" t="s">
        <v>13442</v>
      </c>
      <c r="B3794" t="s">
        <v>7379</v>
      </c>
      <c r="C3794" t="s">
        <v>9389</v>
      </c>
      <c r="D3794" t="s">
        <v>9360</v>
      </c>
      <c r="E3794" s="2">
        <v>45747</v>
      </c>
      <c r="F3794" s="2">
        <v>45777</v>
      </c>
      <c r="G3794" t="s">
        <v>7380</v>
      </c>
      <c r="H3794">
        <v>1.83</v>
      </c>
      <c r="I3794" s="4">
        <v>1.5303030303030305</v>
      </c>
      <c r="J3794" t="s">
        <v>3</v>
      </c>
      <c r="K3794" t="s">
        <v>12</v>
      </c>
      <c r="L3794" s="6">
        <v>0.19584158415841579</v>
      </c>
      <c r="M3794" s="7" t="s">
        <v>9667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8">
        <v>1.6377893493834552</v>
      </c>
    </row>
    <row r="3795" spans="1:19" x14ac:dyDescent="0.25">
      <c r="A3795" t="s">
        <v>13443</v>
      </c>
      <c r="B3795" t="s">
        <v>7381</v>
      </c>
      <c r="C3795" t="s">
        <v>9389</v>
      </c>
      <c r="D3795" t="s">
        <v>9360</v>
      </c>
      <c r="E3795" s="2">
        <v>45747</v>
      </c>
      <c r="F3795" s="2">
        <v>45777</v>
      </c>
      <c r="G3795" t="s">
        <v>7382</v>
      </c>
      <c r="H3795">
        <v>0.44</v>
      </c>
      <c r="I3795" s="4">
        <v>0.10202020202020202</v>
      </c>
      <c r="J3795" t="s">
        <v>3</v>
      </c>
      <c r="K3795" t="s">
        <v>12</v>
      </c>
      <c r="L3795" s="6">
        <v>3.3128712871287123</v>
      </c>
      <c r="M3795" s="7" t="s">
        <v>13444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8">
        <v>1.3840473375071451</v>
      </c>
    </row>
    <row r="3796" spans="1:19" x14ac:dyDescent="0.25">
      <c r="A3796" t="s">
        <v>13445</v>
      </c>
      <c r="B3796" t="s">
        <v>7383</v>
      </c>
      <c r="C3796" t="s">
        <v>9389</v>
      </c>
      <c r="D3796" t="s">
        <v>9360</v>
      </c>
      <c r="E3796" s="2">
        <v>45747</v>
      </c>
      <c r="F3796" s="2">
        <v>45777</v>
      </c>
      <c r="G3796" t="s">
        <v>7384</v>
      </c>
      <c r="H3796">
        <v>1.76</v>
      </c>
      <c r="I3796" s="4">
        <v>2.652525252525253</v>
      </c>
      <c r="J3796" t="s">
        <v>3</v>
      </c>
      <c r="K3796" t="s">
        <v>12</v>
      </c>
      <c r="L3796" s="6">
        <v>-0.33648134044173661</v>
      </c>
      <c r="M3796" s="7" t="s">
        <v>9645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8">
        <v>0.96883313625500156</v>
      </c>
    </row>
    <row r="3797" spans="1:19" x14ac:dyDescent="0.25">
      <c r="A3797" t="s">
        <v>13446</v>
      </c>
      <c r="B3797" t="s">
        <v>7385</v>
      </c>
      <c r="C3797" t="s">
        <v>9389</v>
      </c>
      <c r="D3797" t="s">
        <v>9360</v>
      </c>
      <c r="E3797" s="2">
        <v>45747</v>
      </c>
      <c r="F3797" s="2">
        <v>45777</v>
      </c>
      <c r="G3797" t="s">
        <v>7386</v>
      </c>
      <c r="H3797">
        <v>0.39</v>
      </c>
      <c r="I3797" s="4">
        <v>0.30606060606060603</v>
      </c>
      <c r="J3797" t="s">
        <v>3</v>
      </c>
      <c r="K3797" t="s">
        <v>12</v>
      </c>
      <c r="L3797" s="6">
        <v>0.2742574257425745</v>
      </c>
      <c r="M3797" s="7" t="s">
        <v>10049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8">
        <v>1.4532497043825026</v>
      </c>
    </row>
    <row r="3798" spans="1:19" x14ac:dyDescent="0.25">
      <c r="A3798" t="s">
        <v>13447</v>
      </c>
      <c r="B3798" t="s">
        <v>7387</v>
      </c>
      <c r="C3798" t="s">
        <v>9389</v>
      </c>
      <c r="D3798" t="s">
        <v>9360</v>
      </c>
      <c r="E3798" s="2">
        <v>45747</v>
      </c>
      <c r="F3798" s="2">
        <v>45777</v>
      </c>
      <c r="G3798" t="s">
        <v>7388</v>
      </c>
      <c r="H3798">
        <v>0.61</v>
      </c>
      <c r="I3798" s="4">
        <v>0.4080808080808081</v>
      </c>
      <c r="J3798" t="s">
        <v>3</v>
      </c>
      <c r="K3798" t="s">
        <v>12</v>
      </c>
      <c r="L3798" s="6">
        <v>0.49480198019801969</v>
      </c>
      <c r="M3798" s="7" t="s">
        <v>10100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8">
        <v>1.4763171600076217</v>
      </c>
    </row>
    <row r="3799" spans="1:19" x14ac:dyDescent="0.25">
      <c r="A3799" t="s">
        <v>13448</v>
      </c>
      <c r="B3799" t="s">
        <v>7389</v>
      </c>
      <c r="C3799" t="s">
        <v>9389</v>
      </c>
      <c r="D3799" t="s">
        <v>9360</v>
      </c>
      <c r="E3799" s="2">
        <v>45747</v>
      </c>
      <c r="F3799" s="2">
        <v>45777</v>
      </c>
      <c r="G3799" t="s">
        <v>7390</v>
      </c>
      <c r="H3799">
        <v>0.38</v>
      </c>
      <c r="I3799" s="4">
        <v>0.4080808080808081</v>
      </c>
      <c r="J3799" t="s">
        <v>3</v>
      </c>
      <c r="K3799" t="s">
        <v>12</v>
      </c>
      <c r="L3799" s="6">
        <v>-6.8811881188118873E-2</v>
      </c>
      <c r="M3799" s="7" t="s">
        <v>9555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8">
        <v>1.5224520712578598</v>
      </c>
    </row>
    <row r="3800" spans="1:19" x14ac:dyDescent="0.25">
      <c r="A3800" t="s">
        <v>13449</v>
      </c>
      <c r="B3800" t="s">
        <v>7391</v>
      </c>
      <c r="C3800" t="s">
        <v>9389</v>
      </c>
      <c r="D3800" t="s">
        <v>9360</v>
      </c>
      <c r="E3800" s="2">
        <v>45747</v>
      </c>
      <c r="F3800" s="2">
        <v>45777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s="7" t="s">
        <v>9359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8">
        <v>1.9376662725100031</v>
      </c>
    </row>
    <row r="3801" spans="1:19" x14ac:dyDescent="0.25">
      <c r="A3801" t="s">
        <v>13450</v>
      </c>
      <c r="B3801" t="s">
        <v>7393</v>
      </c>
      <c r="C3801" t="s">
        <v>9389</v>
      </c>
      <c r="D3801" t="s">
        <v>9360</v>
      </c>
      <c r="E3801" s="2">
        <v>45747</v>
      </c>
      <c r="F3801" s="2">
        <v>45777</v>
      </c>
      <c r="G3801" t="s">
        <v>7394</v>
      </c>
      <c r="H3801">
        <v>0.6</v>
      </c>
      <c r="I3801" s="4" t="s">
        <v>9542</v>
      </c>
      <c r="J3801" t="s">
        <v>3</v>
      </c>
      <c r="K3801" t="s">
        <v>1</v>
      </c>
      <c r="L3801" s="6" t="s">
        <v>9359</v>
      </c>
      <c r="M3801" s="7" t="s">
        <v>9359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8">
        <v>1.9607337281351225</v>
      </c>
    </row>
    <row r="3802" spans="1:19" x14ac:dyDescent="0.25">
      <c r="A3802" t="s">
        <v>13451</v>
      </c>
      <c r="B3802" t="s">
        <v>7395</v>
      </c>
      <c r="C3802" t="s">
        <v>9389</v>
      </c>
      <c r="D3802" t="s">
        <v>9360</v>
      </c>
      <c r="E3802" s="2">
        <v>45747</v>
      </c>
      <c r="F3802" s="2">
        <v>45777</v>
      </c>
      <c r="G3802" t="s">
        <v>7396</v>
      </c>
      <c r="H3802">
        <v>1.4</v>
      </c>
      <c r="I3802" s="4">
        <v>1.4</v>
      </c>
      <c r="J3802" t="s">
        <v>3</v>
      </c>
      <c r="K3802" t="s">
        <v>1894</v>
      </c>
      <c r="L3802" s="6">
        <v>0</v>
      </c>
      <c r="M3802" s="7" t="s">
        <v>10525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8" t="e">
        <v>#N/A</v>
      </c>
    </row>
    <row r="3803" spans="1:19" x14ac:dyDescent="0.25">
      <c r="A3803" t="s">
        <v>13452</v>
      </c>
      <c r="B3803" t="s">
        <v>7397</v>
      </c>
      <c r="C3803" t="s">
        <v>9389</v>
      </c>
      <c r="D3803" t="s">
        <v>9360</v>
      </c>
      <c r="E3803" s="2">
        <v>45747</v>
      </c>
      <c r="F3803" s="2">
        <v>45777</v>
      </c>
      <c r="G3803" t="s">
        <v>7398</v>
      </c>
      <c r="H3803">
        <v>0</v>
      </c>
      <c r="I3803" s="4">
        <v>0.30606060606060603</v>
      </c>
      <c r="J3803" t="s">
        <v>3</v>
      </c>
      <c r="K3803" t="s">
        <v>12</v>
      </c>
      <c r="L3803" s="6">
        <v>-1</v>
      </c>
      <c r="M3803" s="7" t="s">
        <v>11114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8">
        <v>1.1995076925061925</v>
      </c>
    </row>
    <row r="3804" spans="1:19" x14ac:dyDescent="0.25">
      <c r="A3804" t="s">
        <v>13452</v>
      </c>
      <c r="B3804" t="s">
        <v>7397</v>
      </c>
      <c r="C3804" t="s">
        <v>9389</v>
      </c>
      <c r="D3804" t="s">
        <v>9360</v>
      </c>
      <c r="E3804" s="2">
        <v>45747</v>
      </c>
      <c r="F3804" s="2">
        <v>45777</v>
      </c>
      <c r="G3804" t="s">
        <v>7398</v>
      </c>
      <c r="H3804">
        <v>0</v>
      </c>
      <c r="I3804" s="4">
        <v>0.30606060606060603</v>
      </c>
      <c r="J3804" t="s">
        <v>3</v>
      </c>
      <c r="K3804" t="s">
        <v>12</v>
      </c>
      <c r="L3804" s="6">
        <v>-1</v>
      </c>
      <c r="M3804" s="7" t="s">
        <v>11114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8">
        <v>1.1995076925061925</v>
      </c>
    </row>
    <row r="3805" spans="1:19" x14ac:dyDescent="0.25">
      <c r="A3805" t="s">
        <v>13453</v>
      </c>
      <c r="B3805" t="s">
        <v>7399</v>
      </c>
      <c r="C3805" t="s">
        <v>9389</v>
      </c>
      <c r="D3805" t="s">
        <v>9360</v>
      </c>
      <c r="E3805" s="2">
        <v>45747</v>
      </c>
      <c r="F3805" s="2">
        <v>45777</v>
      </c>
      <c r="G3805" t="s">
        <v>7400</v>
      </c>
      <c r="H3805">
        <v>0.99</v>
      </c>
      <c r="I3805" s="4">
        <v>0.91818181818181821</v>
      </c>
      <c r="J3805" t="s">
        <v>3</v>
      </c>
      <c r="K3805" t="s">
        <v>12</v>
      </c>
      <c r="L3805" s="6">
        <v>7.8217821782178065E-2</v>
      </c>
      <c r="M3805" s="7" t="s">
        <v>9631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8">
        <v>1.5455195268829789</v>
      </c>
    </row>
    <row r="3806" spans="1:19" x14ac:dyDescent="0.25">
      <c r="A3806" t="s">
        <v>13453</v>
      </c>
      <c r="B3806" t="s">
        <v>7399</v>
      </c>
      <c r="C3806" t="s">
        <v>9389</v>
      </c>
      <c r="D3806" t="s">
        <v>9360</v>
      </c>
      <c r="E3806" s="2">
        <v>45747</v>
      </c>
      <c r="F3806" s="2">
        <v>45777</v>
      </c>
      <c r="G3806" t="s">
        <v>7400</v>
      </c>
      <c r="H3806">
        <v>0.99</v>
      </c>
      <c r="I3806" s="4">
        <v>0.91818181818181821</v>
      </c>
      <c r="J3806" t="s">
        <v>3</v>
      </c>
      <c r="K3806" t="s">
        <v>12</v>
      </c>
      <c r="L3806" s="6">
        <v>7.8217821782178065E-2</v>
      </c>
      <c r="M3806" s="7" t="s">
        <v>9631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8">
        <v>1.5455195268829789</v>
      </c>
    </row>
    <row r="3807" spans="1:19" x14ac:dyDescent="0.25">
      <c r="A3807" t="s">
        <v>13454</v>
      </c>
      <c r="B3807" t="s">
        <v>7401</v>
      </c>
      <c r="C3807" t="s">
        <v>9389</v>
      </c>
      <c r="D3807" t="s">
        <v>9360</v>
      </c>
      <c r="E3807" s="2">
        <v>45747</v>
      </c>
      <c r="F3807" s="2">
        <v>45777</v>
      </c>
      <c r="G3807" t="s">
        <v>7402</v>
      </c>
      <c r="H3807">
        <v>1.22</v>
      </c>
      <c r="I3807" s="4">
        <v>0.8161616161616162</v>
      </c>
      <c r="J3807" t="s">
        <v>3</v>
      </c>
      <c r="K3807" t="s">
        <v>12</v>
      </c>
      <c r="L3807" s="6">
        <v>0.49480198019801969</v>
      </c>
      <c r="M3807" s="7" t="s">
        <v>10100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8">
        <v>2.0991384618858371</v>
      </c>
    </row>
    <row r="3808" spans="1:19" x14ac:dyDescent="0.25">
      <c r="A3808" t="s">
        <v>13454</v>
      </c>
      <c r="B3808" t="s">
        <v>7401</v>
      </c>
      <c r="C3808" t="s">
        <v>9389</v>
      </c>
      <c r="D3808" t="s">
        <v>9360</v>
      </c>
      <c r="E3808" s="2">
        <v>45747</v>
      </c>
      <c r="F3808" s="2">
        <v>45777</v>
      </c>
      <c r="G3808" t="s">
        <v>7402</v>
      </c>
      <c r="H3808">
        <v>1.22</v>
      </c>
      <c r="I3808" s="4">
        <v>0.8161616161616162</v>
      </c>
      <c r="J3808" t="s">
        <v>3</v>
      </c>
      <c r="K3808" t="s">
        <v>12</v>
      </c>
      <c r="L3808" s="6">
        <v>0.49480198019801969</v>
      </c>
      <c r="M3808" s="7" t="s">
        <v>10100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8">
        <v>2.0991384618858371</v>
      </c>
    </row>
    <row r="3809" spans="1:19" x14ac:dyDescent="0.25">
      <c r="A3809" t="s">
        <v>13455</v>
      </c>
      <c r="B3809" t="s">
        <v>7403</v>
      </c>
      <c r="C3809" t="s">
        <v>9389</v>
      </c>
      <c r="D3809" t="s">
        <v>9360</v>
      </c>
      <c r="E3809" s="2">
        <v>45747</v>
      </c>
      <c r="F3809" s="2">
        <v>45777</v>
      </c>
      <c r="G3809" t="s">
        <v>7404</v>
      </c>
      <c r="H3809">
        <v>1.04</v>
      </c>
      <c r="I3809" s="4">
        <v>1.2242424242424241</v>
      </c>
      <c r="J3809" t="s">
        <v>3</v>
      </c>
      <c r="K3809" t="s">
        <v>12</v>
      </c>
      <c r="L3809" s="6">
        <v>-0.15049504950495041</v>
      </c>
      <c r="M3809" s="7" t="s">
        <v>10090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8">
        <v>1.1533727812559544</v>
      </c>
    </row>
    <row r="3810" spans="1:19" x14ac:dyDescent="0.25">
      <c r="A3810" t="s">
        <v>13455</v>
      </c>
      <c r="B3810" t="s">
        <v>7403</v>
      </c>
      <c r="C3810" t="s">
        <v>9389</v>
      </c>
      <c r="D3810" t="s">
        <v>9360</v>
      </c>
      <c r="E3810" s="2">
        <v>45747</v>
      </c>
      <c r="F3810" s="2">
        <v>45777</v>
      </c>
      <c r="G3810" t="s">
        <v>7404</v>
      </c>
      <c r="H3810">
        <v>1.04</v>
      </c>
      <c r="I3810" s="4">
        <v>1.2242424242424241</v>
      </c>
      <c r="J3810" t="s">
        <v>3</v>
      </c>
      <c r="K3810" t="s">
        <v>12</v>
      </c>
      <c r="L3810" s="6">
        <v>-0.15049504950495041</v>
      </c>
      <c r="M3810" s="7" t="s">
        <v>10090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8">
        <v>1.1533727812559544</v>
      </c>
    </row>
    <row r="3811" spans="1:19" x14ac:dyDescent="0.25">
      <c r="A3811" t="s">
        <v>13456</v>
      </c>
      <c r="B3811" t="s">
        <v>7405</v>
      </c>
      <c r="C3811" t="s">
        <v>9389</v>
      </c>
      <c r="D3811" t="s">
        <v>9360</v>
      </c>
      <c r="E3811" s="2">
        <v>45747</v>
      </c>
      <c r="F3811" s="2">
        <v>45777</v>
      </c>
      <c r="G3811" t="s">
        <v>7406</v>
      </c>
      <c r="H3811">
        <v>0.91</v>
      </c>
      <c r="I3811" s="4">
        <v>2.0404040404040402</v>
      </c>
      <c r="J3811" t="s">
        <v>3</v>
      </c>
      <c r="K3811" t="s">
        <v>12</v>
      </c>
      <c r="L3811" s="6">
        <v>-0.55400990099009895</v>
      </c>
      <c r="M3811" s="7" t="s">
        <v>9944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8">
        <v>1.6839242606336933</v>
      </c>
    </row>
    <row r="3812" spans="1:19" x14ac:dyDescent="0.25">
      <c r="A3812" t="s">
        <v>13456</v>
      </c>
      <c r="B3812" t="s">
        <v>7405</v>
      </c>
      <c r="C3812" t="s">
        <v>9389</v>
      </c>
      <c r="D3812" t="s">
        <v>9360</v>
      </c>
      <c r="E3812" s="2">
        <v>45747</v>
      </c>
      <c r="F3812" s="2">
        <v>45777</v>
      </c>
      <c r="G3812" t="s">
        <v>7406</v>
      </c>
      <c r="H3812">
        <v>0.91</v>
      </c>
      <c r="I3812" s="4">
        <v>2.0404040404040402</v>
      </c>
      <c r="J3812" t="s">
        <v>3</v>
      </c>
      <c r="K3812" t="s">
        <v>12</v>
      </c>
      <c r="L3812" s="6">
        <v>-0.55400990099009895</v>
      </c>
      <c r="M3812" s="7" t="s">
        <v>9944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8">
        <v>1.6839242606336933</v>
      </c>
    </row>
    <row r="3813" spans="1:19" x14ac:dyDescent="0.25">
      <c r="A3813" t="s">
        <v>13457</v>
      </c>
      <c r="B3813" t="s">
        <v>7407</v>
      </c>
      <c r="C3813" t="s">
        <v>9389</v>
      </c>
      <c r="D3813" t="s">
        <v>9360</v>
      </c>
      <c r="E3813" s="2">
        <v>45747</v>
      </c>
      <c r="F3813" s="2">
        <v>45777</v>
      </c>
      <c r="G3813" t="s">
        <v>7408</v>
      </c>
      <c r="H3813">
        <v>2.27</v>
      </c>
      <c r="I3813" s="4">
        <v>1.5303030303030305</v>
      </c>
      <c r="J3813" t="s">
        <v>3</v>
      </c>
      <c r="K3813" t="s">
        <v>12</v>
      </c>
      <c r="L3813" s="6">
        <v>0.48336633663366313</v>
      </c>
      <c r="M3813" s="7" t="s">
        <v>10657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8">
        <v>1.6839242606336933</v>
      </c>
    </row>
    <row r="3814" spans="1:19" x14ac:dyDescent="0.25">
      <c r="A3814" t="s">
        <v>13457</v>
      </c>
      <c r="B3814" t="s">
        <v>7407</v>
      </c>
      <c r="C3814" t="s">
        <v>9389</v>
      </c>
      <c r="D3814" t="s">
        <v>9360</v>
      </c>
      <c r="E3814" s="2">
        <v>45747</v>
      </c>
      <c r="F3814" s="2">
        <v>45777</v>
      </c>
      <c r="G3814" t="s">
        <v>7408</v>
      </c>
      <c r="H3814">
        <v>2.27</v>
      </c>
      <c r="I3814" s="4">
        <v>1.5303030303030305</v>
      </c>
      <c r="J3814" t="s">
        <v>3</v>
      </c>
      <c r="K3814" t="s">
        <v>12</v>
      </c>
      <c r="L3814" s="6">
        <v>0.48336633663366313</v>
      </c>
      <c r="M3814" s="7" t="s">
        <v>10657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8">
        <v>1.6839242606336933</v>
      </c>
    </row>
    <row r="3815" spans="1:19" x14ac:dyDescent="0.25">
      <c r="A3815" t="s">
        <v>13458</v>
      </c>
      <c r="B3815" t="s">
        <v>7409</v>
      </c>
      <c r="C3815" t="s">
        <v>9389</v>
      </c>
      <c r="D3815" t="s">
        <v>9360</v>
      </c>
      <c r="E3815" s="2">
        <v>45747</v>
      </c>
      <c r="F3815" s="2">
        <v>45777</v>
      </c>
      <c r="G3815" t="s">
        <v>7410</v>
      </c>
      <c r="H3815">
        <v>0.67</v>
      </c>
      <c r="I3815" s="4">
        <v>1.0202020202020201</v>
      </c>
      <c r="J3815" t="s">
        <v>3</v>
      </c>
      <c r="K3815" t="s">
        <v>12</v>
      </c>
      <c r="L3815" s="6">
        <v>-0.34326732673267313</v>
      </c>
      <c r="M3815" s="7" t="s">
        <v>9645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8">
        <v>0.92269822500476351</v>
      </c>
    </row>
    <row r="3816" spans="1:19" x14ac:dyDescent="0.25">
      <c r="A3816" t="s">
        <v>13458</v>
      </c>
      <c r="B3816" t="s">
        <v>7409</v>
      </c>
      <c r="C3816" t="s">
        <v>9389</v>
      </c>
      <c r="D3816" t="s">
        <v>9360</v>
      </c>
      <c r="E3816" s="2">
        <v>45747</v>
      </c>
      <c r="F3816" s="2">
        <v>45777</v>
      </c>
      <c r="G3816" t="s">
        <v>7410</v>
      </c>
      <c r="H3816">
        <v>0.67</v>
      </c>
      <c r="I3816" s="4">
        <v>1.0202020202020201</v>
      </c>
      <c r="J3816" t="s">
        <v>3</v>
      </c>
      <c r="K3816" t="s">
        <v>12</v>
      </c>
      <c r="L3816" s="6">
        <v>-0.34326732673267313</v>
      </c>
      <c r="M3816" s="7" t="s">
        <v>9645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8">
        <v>0.92269822500476351</v>
      </c>
    </row>
    <row r="3817" spans="1:19" x14ac:dyDescent="0.25">
      <c r="A3817" t="s">
        <v>13459</v>
      </c>
      <c r="B3817" t="s">
        <v>7411</v>
      </c>
      <c r="C3817" t="s">
        <v>9389</v>
      </c>
      <c r="D3817" t="s">
        <v>9360</v>
      </c>
      <c r="E3817" s="2">
        <v>45747</v>
      </c>
      <c r="F3817" s="2">
        <v>45777</v>
      </c>
      <c r="G3817" t="s">
        <v>7412</v>
      </c>
      <c r="H3817">
        <v>0.47</v>
      </c>
      <c r="I3817" s="4">
        <v>0.4080808080808081</v>
      </c>
      <c r="J3817" t="s">
        <v>3</v>
      </c>
      <c r="K3817" t="s">
        <v>12</v>
      </c>
      <c r="L3817" s="6">
        <v>0.15173267326732653</v>
      </c>
      <c r="M3817" s="7" t="s">
        <v>9877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8">
        <v>0.7842934912540489</v>
      </c>
    </row>
    <row r="3818" spans="1:19" x14ac:dyDescent="0.25">
      <c r="A3818" t="s">
        <v>13459</v>
      </c>
      <c r="B3818" t="s">
        <v>7411</v>
      </c>
      <c r="C3818" t="s">
        <v>9389</v>
      </c>
      <c r="D3818" t="s">
        <v>9360</v>
      </c>
      <c r="E3818" s="2">
        <v>45747</v>
      </c>
      <c r="F3818" s="2">
        <v>45777</v>
      </c>
      <c r="G3818" t="s">
        <v>7412</v>
      </c>
      <c r="H3818">
        <v>0.47</v>
      </c>
      <c r="I3818" s="4">
        <v>0.4080808080808081</v>
      </c>
      <c r="J3818" t="s">
        <v>3</v>
      </c>
      <c r="K3818" t="s">
        <v>12</v>
      </c>
      <c r="L3818" s="6">
        <v>0.15173267326732653</v>
      </c>
      <c r="M3818" s="7" t="s">
        <v>9877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8">
        <v>0.7842934912540489</v>
      </c>
    </row>
    <row r="3819" spans="1:19" x14ac:dyDescent="0.25">
      <c r="A3819" t="s">
        <v>13460</v>
      </c>
      <c r="B3819" t="s">
        <v>7413</v>
      </c>
      <c r="C3819" t="s">
        <v>9389</v>
      </c>
      <c r="D3819" t="s">
        <v>9360</v>
      </c>
      <c r="E3819" s="2">
        <v>45747</v>
      </c>
      <c r="F3819" s="2">
        <v>45777</v>
      </c>
      <c r="G3819" t="s">
        <v>7414</v>
      </c>
      <c r="H3819">
        <v>0.8</v>
      </c>
      <c r="I3819" s="4">
        <v>5.1010101010101012</v>
      </c>
      <c r="J3819" t="s">
        <v>3</v>
      </c>
      <c r="K3819" t="s">
        <v>12</v>
      </c>
      <c r="L3819" s="6">
        <v>-0.84316831683168314</v>
      </c>
      <c r="M3819" s="7" t="s">
        <v>13461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8">
        <v>0.7842934912540489</v>
      </c>
    </row>
    <row r="3820" spans="1:19" x14ac:dyDescent="0.25">
      <c r="A3820" t="s">
        <v>13460</v>
      </c>
      <c r="B3820" t="s">
        <v>7413</v>
      </c>
      <c r="C3820" t="s">
        <v>9389</v>
      </c>
      <c r="D3820" t="s">
        <v>9360</v>
      </c>
      <c r="E3820" s="2">
        <v>45747</v>
      </c>
      <c r="F3820" s="2">
        <v>45777</v>
      </c>
      <c r="G3820" t="s">
        <v>7414</v>
      </c>
      <c r="H3820">
        <v>0.8</v>
      </c>
      <c r="I3820" s="4">
        <v>5.1010101010101012</v>
      </c>
      <c r="J3820" t="s">
        <v>3</v>
      </c>
      <c r="K3820" t="s">
        <v>12</v>
      </c>
      <c r="L3820" s="6">
        <v>-0.84316831683168314</v>
      </c>
      <c r="M3820" s="7" t="s">
        <v>13461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8">
        <v>0.7842934912540489</v>
      </c>
    </row>
    <row r="3821" spans="1:19" x14ac:dyDescent="0.25">
      <c r="A3821" t="s">
        <v>13462</v>
      </c>
      <c r="B3821" t="s">
        <v>7415</v>
      </c>
      <c r="C3821" t="s">
        <v>9389</v>
      </c>
      <c r="D3821" t="s">
        <v>9360</v>
      </c>
      <c r="E3821" s="2">
        <v>45747</v>
      </c>
      <c r="F3821" s="2">
        <v>45777</v>
      </c>
      <c r="G3821" t="s">
        <v>7416</v>
      </c>
      <c r="H3821">
        <v>1.37</v>
      </c>
      <c r="I3821" s="4">
        <v>1.1222222222222225</v>
      </c>
      <c r="J3821" t="s">
        <v>3</v>
      </c>
      <c r="K3821" t="s">
        <v>12</v>
      </c>
      <c r="L3821" s="6">
        <v>0.22079207920792054</v>
      </c>
      <c r="M3821" s="7" t="s">
        <v>9795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8">
        <v>0.96883313625500156</v>
      </c>
    </row>
    <row r="3822" spans="1:19" x14ac:dyDescent="0.25">
      <c r="A3822" t="s">
        <v>13462</v>
      </c>
      <c r="B3822" t="s">
        <v>7415</v>
      </c>
      <c r="C3822" t="s">
        <v>9389</v>
      </c>
      <c r="D3822" t="s">
        <v>9360</v>
      </c>
      <c r="E3822" s="2">
        <v>45747</v>
      </c>
      <c r="F3822" s="2">
        <v>45777</v>
      </c>
      <c r="G3822" t="s">
        <v>7416</v>
      </c>
      <c r="H3822">
        <v>1.37</v>
      </c>
      <c r="I3822" s="4">
        <v>1.1222222222222225</v>
      </c>
      <c r="J3822" t="s">
        <v>3</v>
      </c>
      <c r="K3822" t="s">
        <v>12</v>
      </c>
      <c r="L3822" s="6">
        <v>0.22079207920792054</v>
      </c>
      <c r="M3822" s="7" t="s">
        <v>9795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8">
        <v>0.96883313625500156</v>
      </c>
    </row>
    <row r="3823" spans="1:19" x14ac:dyDescent="0.25">
      <c r="A3823" t="s">
        <v>13463</v>
      </c>
      <c r="B3823" t="s">
        <v>7417</v>
      </c>
      <c r="C3823" t="s">
        <v>9389</v>
      </c>
      <c r="D3823" t="s">
        <v>9360</v>
      </c>
      <c r="E3823" s="2">
        <v>45747</v>
      </c>
      <c r="F3823" s="2">
        <v>45777</v>
      </c>
      <c r="G3823" t="s">
        <v>7418</v>
      </c>
      <c r="H3823">
        <v>0.46</v>
      </c>
      <c r="I3823" s="4">
        <v>0.20404040404040405</v>
      </c>
      <c r="J3823" t="s">
        <v>3</v>
      </c>
      <c r="K3823" t="s">
        <v>12</v>
      </c>
      <c r="L3823" s="6">
        <v>1.2544554455445542</v>
      </c>
      <c r="M3823" s="7" t="s">
        <v>12042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8">
        <v>1.1303053256308353</v>
      </c>
    </row>
    <row r="3824" spans="1:19" x14ac:dyDescent="0.25">
      <c r="A3824" t="s">
        <v>13464</v>
      </c>
      <c r="B3824" t="s">
        <v>7419</v>
      </c>
      <c r="C3824" t="s">
        <v>9389</v>
      </c>
      <c r="D3824" t="s">
        <v>9360</v>
      </c>
      <c r="E3824" s="2">
        <v>45747</v>
      </c>
      <c r="F3824" s="2">
        <v>45777</v>
      </c>
      <c r="G3824" t="s">
        <v>7420</v>
      </c>
      <c r="H3824">
        <v>0.26</v>
      </c>
      <c r="I3824" s="4">
        <v>0.30606060606060603</v>
      </c>
      <c r="J3824" t="s">
        <v>3</v>
      </c>
      <c r="K3824" t="s">
        <v>12</v>
      </c>
      <c r="L3824" s="6">
        <v>-0.15049504950495041</v>
      </c>
      <c r="M3824" s="7" t="s">
        <v>10090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8">
        <v>1.1303053256308353</v>
      </c>
    </row>
    <row r="3825" spans="1:19" x14ac:dyDescent="0.25">
      <c r="A3825" t="s">
        <v>13465</v>
      </c>
      <c r="B3825" t="s">
        <v>7421</v>
      </c>
      <c r="C3825" t="s">
        <v>9389</v>
      </c>
      <c r="D3825" t="s">
        <v>9360</v>
      </c>
      <c r="E3825" s="2">
        <v>45747</v>
      </c>
      <c r="F3825" s="2">
        <v>45777</v>
      </c>
      <c r="G3825" t="s">
        <v>7422</v>
      </c>
      <c r="H3825">
        <v>0.13</v>
      </c>
      <c r="I3825" s="4">
        <v>0.20404040404040405</v>
      </c>
      <c r="J3825" t="s">
        <v>3</v>
      </c>
      <c r="K3825" t="s">
        <v>12</v>
      </c>
      <c r="L3825" s="6">
        <v>-0.36287128712871286</v>
      </c>
      <c r="M3825" s="7" t="s">
        <v>9734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8">
        <v>1.0380355031303587</v>
      </c>
    </row>
    <row r="3826" spans="1:19" x14ac:dyDescent="0.25">
      <c r="A3826" t="s">
        <v>13466</v>
      </c>
      <c r="B3826" t="s">
        <v>7423</v>
      </c>
      <c r="C3826" t="s">
        <v>9389</v>
      </c>
      <c r="D3826" t="s">
        <v>9360</v>
      </c>
      <c r="E3826" s="2">
        <v>45747</v>
      </c>
      <c r="F3826" s="2">
        <v>45777</v>
      </c>
      <c r="G3826" t="s">
        <v>7424</v>
      </c>
      <c r="H3826">
        <v>0.42</v>
      </c>
      <c r="I3826" s="4">
        <v>0.10202020202020202</v>
      </c>
      <c r="J3826" t="s">
        <v>3</v>
      </c>
      <c r="K3826" t="s">
        <v>12</v>
      </c>
      <c r="L3826" s="6">
        <v>3.116831683168316</v>
      </c>
      <c r="M3826" s="7" t="s">
        <v>13467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8">
        <v>1.0380355031303587</v>
      </c>
    </row>
    <row r="3827" spans="1:19" x14ac:dyDescent="0.25">
      <c r="A3827" t="s">
        <v>13468</v>
      </c>
      <c r="B3827" t="s">
        <v>7425</v>
      </c>
      <c r="C3827" t="s">
        <v>9389</v>
      </c>
      <c r="D3827" t="s">
        <v>9360</v>
      </c>
      <c r="E3827" s="2">
        <v>45747</v>
      </c>
      <c r="F3827" s="2">
        <v>45777</v>
      </c>
      <c r="G3827" t="s">
        <v>7426</v>
      </c>
      <c r="H3827">
        <v>0.08</v>
      </c>
      <c r="I3827" s="4">
        <v>0</v>
      </c>
      <c r="J3827" t="s">
        <v>3</v>
      </c>
      <c r="K3827" t="s">
        <v>12</v>
      </c>
      <c r="L3827" s="6" t="s">
        <v>9359</v>
      </c>
      <c r="M3827" s="7" t="s">
        <v>9359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8">
        <v>1.1533727812559544</v>
      </c>
    </row>
    <row r="3828" spans="1:19" x14ac:dyDescent="0.25">
      <c r="A3828" t="s">
        <v>13469</v>
      </c>
      <c r="B3828" t="s">
        <v>7427</v>
      </c>
      <c r="C3828" t="s">
        <v>9389</v>
      </c>
      <c r="D3828" t="s">
        <v>9360</v>
      </c>
      <c r="E3828" s="2">
        <v>45747</v>
      </c>
      <c r="F3828" s="2">
        <v>45777</v>
      </c>
      <c r="G3828" t="s">
        <v>7428</v>
      </c>
      <c r="H3828">
        <v>1.1399999999999999</v>
      </c>
      <c r="I3828" s="4">
        <v>0.61212121212121207</v>
      </c>
      <c r="J3828" t="s">
        <v>3</v>
      </c>
      <c r="K3828" t="s">
        <v>12</v>
      </c>
      <c r="L3828" s="6">
        <v>0.86237623762376248</v>
      </c>
      <c r="M3828" s="7" t="s">
        <v>13171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8">
        <v>1.1303053256308353</v>
      </c>
    </row>
    <row r="3829" spans="1:19" x14ac:dyDescent="0.25">
      <c r="A3829" t="s">
        <v>13470</v>
      </c>
      <c r="B3829" t="s">
        <v>7429</v>
      </c>
      <c r="C3829" t="s">
        <v>9389</v>
      </c>
      <c r="D3829" t="s">
        <v>9360</v>
      </c>
      <c r="E3829" s="2">
        <v>45747</v>
      </c>
      <c r="F3829" s="2">
        <v>45777</v>
      </c>
      <c r="G3829" t="s">
        <v>7430</v>
      </c>
      <c r="H3829">
        <v>1.53</v>
      </c>
      <c r="I3829" s="4">
        <v>0.8161616161616162</v>
      </c>
      <c r="J3829" t="s">
        <v>3</v>
      </c>
      <c r="K3829" t="s">
        <v>12</v>
      </c>
      <c r="L3829" s="6">
        <v>0.87462871287128707</v>
      </c>
      <c r="M3829" s="7" t="s">
        <v>12020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8">
        <v>2.0299360950104797</v>
      </c>
    </row>
    <row r="3830" spans="1:19" x14ac:dyDescent="0.25">
      <c r="A3830" t="s">
        <v>13471</v>
      </c>
      <c r="B3830" t="s">
        <v>7431</v>
      </c>
      <c r="C3830" t="s">
        <v>9389</v>
      </c>
      <c r="D3830" t="s">
        <v>9360</v>
      </c>
      <c r="E3830" s="2">
        <v>45747</v>
      </c>
      <c r="F3830" s="2">
        <v>45777</v>
      </c>
      <c r="G3830" t="s">
        <v>7432</v>
      </c>
      <c r="H3830">
        <v>0.92</v>
      </c>
      <c r="I3830" s="4">
        <v>0.91818181818181821</v>
      </c>
      <c r="J3830" t="s">
        <v>3</v>
      </c>
      <c r="K3830" t="s">
        <v>12</v>
      </c>
      <c r="L3830" s="6">
        <v>1.980198019801982E-3</v>
      </c>
      <c r="M3830" s="7" t="s">
        <v>9506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8">
        <v>1.5455195268829789</v>
      </c>
    </row>
    <row r="3831" spans="1:19" x14ac:dyDescent="0.25">
      <c r="A3831" t="s">
        <v>13472</v>
      </c>
      <c r="B3831" t="s">
        <v>7433</v>
      </c>
      <c r="C3831" t="s">
        <v>9389</v>
      </c>
      <c r="D3831" t="s">
        <v>9360</v>
      </c>
      <c r="E3831" s="2">
        <v>45747</v>
      </c>
      <c r="F3831" s="2">
        <v>45777</v>
      </c>
      <c r="G3831" t="s">
        <v>7434</v>
      </c>
      <c r="H3831">
        <v>0.24</v>
      </c>
      <c r="I3831" s="4">
        <v>0.20404040404040405</v>
      </c>
      <c r="J3831" t="s">
        <v>3</v>
      </c>
      <c r="K3831" t="s">
        <v>12</v>
      </c>
      <c r="L3831" s="6">
        <v>0.17623762376237617</v>
      </c>
      <c r="M3831" s="7" t="s">
        <v>9529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8">
        <v>0.7842934912540489</v>
      </c>
    </row>
    <row r="3832" spans="1:19" x14ac:dyDescent="0.25">
      <c r="A3832" t="s">
        <v>13473</v>
      </c>
      <c r="B3832" t="s">
        <v>7435</v>
      </c>
      <c r="C3832" t="s">
        <v>9389</v>
      </c>
      <c r="D3832" t="s">
        <v>9360</v>
      </c>
      <c r="E3832" s="2">
        <v>45747</v>
      </c>
      <c r="F3832" s="2">
        <v>45777</v>
      </c>
      <c r="G3832" t="s">
        <v>7436</v>
      </c>
      <c r="H3832">
        <v>1.08</v>
      </c>
      <c r="I3832" s="4">
        <v>1.1222222222222225</v>
      </c>
      <c r="J3832" t="s">
        <v>3</v>
      </c>
      <c r="K3832" t="s">
        <v>12</v>
      </c>
      <c r="L3832" s="6">
        <v>-3.7623762376237768E-2</v>
      </c>
      <c r="M3832" s="7" t="s">
        <v>9475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8">
        <v>0.7842934912540489</v>
      </c>
    </row>
    <row r="3833" spans="1:19" x14ac:dyDescent="0.25">
      <c r="A3833" t="s">
        <v>13474</v>
      </c>
      <c r="B3833" t="s">
        <v>7437</v>
      </c>
      <c r="C3833" t="s">
        <v>9389</v>
      </c>
      <c r="D3833" t="s">
        <v>9360</v>
      </c>
      <c r="E3833" s="2">
        <v>45747</v>
      </c>
      <c r="F3833" s="2">
        <v>45777</v>
      </c>
      <c r="G3833" t="s">
        <v>7438</v>
      </c>
      <c r="H3833">
        <v>1.05</v>
      </c>
      <c r="I3833" s="4">
        <v>0.51010101010101006</v>
      </c>
      <c r="J3833" t="s">
        <v>3</v>
      </c>
      <c r="K3833" t="s">
        <v>12</v>
      </c>
      <c r="L3833" s="6">
        <v>1.0584158415841585</v>
      </c>
      <c r="M3833" s="7" t="s">
        <v>11964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8">
        <v>0.7842934912540489</v>
      </c>
    </row>
    <row r="3834" spans="1:19" x14ac:dyDescent="0.25">
      <c r="A3834" t="s">
        <v>13475</v>
      </c>
      <c r="B3834" t="s">
        <v>7439</v>
      </c>
      <c r="C3834" t="s">
        <v>9389</v>
      </c>
      <c r="D3834" t="s">
        <v>9360</v>
      </c>
      <c r="E3834" s="2">
        <v>45747</v>
      </c>
      <c r="F3834" s="2">
        <v>45777</v>
      </c>
      <c r="G3834" t="s">
        <v>7440</v>
      </c>
      <c r="H3834">
        <v>0.7</v>
      </c>
      <c r="I3834" s="4">
        <v>0.10202020202020202</v>
      </c>
      <c r="J3834" t="s">
        <v>3</v>
      </c>
      <c r="K3834" t="s">
        <v>12</v>
      </c>
      <c r="L3834" s="6">
        <v>5.8613861386138604</v>
      </c>
      <c r="M3834" s="7" t="s">
        <v>13476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8">
        <v>0.80736094687916804</v>
      </c>
    </row>
    <row r="3835" spans="1:19" x14ac:dyDescent="0.25">
      <c r="A3835" t="s">
        <v>13477</v>
      </c>
      <c r="B3835" t="s">
        <v>7441</v>
      </c>
      <c r="C3835" t="s">
        <v>9389</v>
      </c>
      <c r="D3835" t="s">
        <v>9360</v>
      </c>
      <c r="E3835" s="2">
        <v>45747</v>
      </c>
      <c r="F3835" s="2">
        <v>45777</v>
      </c>
      <c r="G3835" t="s">
        <v>7442</v>
      </c>
      <c r="H3835">
        <v>1.03</v>
      </c>
      <c r="I3835" s="4">
        <v>0.91818181818181821</v>
      </c>
      <c r="J3835" t="s">
        <v>3</v>
      </c>
      <c r="K3835" t="s">
        <v>12</v>
      </c>
      <c r="L3835" s="6">
        <v>0.12178217821782167</v>
      </c>
      <c r="M3835" s="7" t="s">
        <v>9691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8">
        <v>0.7842934912540489</v>
      </c>
    </row>
    <row r="3836" spans="1:19" x14ac:dyDescent="0.25">
      <c r="A3836" t="s">
        <v>13478</v>
      </c>
      <c r="B3836" t="s">
        <v>7443</v>
      </c>
      <c r="C3836" t="s">
        <v>9389</v>
      </c>
      <c r="D3836" t="s">
        <v>9360</v>
      </c>
      <c r="E3836" s="2">
        <v>45747</v>
      </c>
      <c r="F3836" s="2">
        <v>45777</v>
      </c>
      <c r="G3836" t="s">
        <v>7444</v>
      </c>
      <c r="H3836">
        <v>0.74</v>
      </c>
      <c r="I3836" s="4">
        <v>1.9383838383838383</v>
      </c>
      <c r="J3836" t="s">
        <v>3</v>
      </c>
      <c r="K3836" t="s">
        <v>12</v>
      </c>
      <c r="L3836" s="6">
        <v>-0.61823866597186039</v>
      </c>
      <c r="M3836" s="7" t="s">
        <v>11451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8">
        <v>0.94576568062988264</v>
      </c>
    </row>
    <row r="3837" spans="1:19" x14ac:dyDescent="0.25">
      <c r="A3837" t="s">
        <v>13479</v>
      </c>
      <c r="B3837" t="s">
        <v>7445</v>
      </c>
      <c r="C3837" t="s">
        <v>9389</v>
      </c>
      <c r="D3837" t="s">
        <v>9360</v>
      </c>
      <c r="E3837" s="2">
        <v>45747</v>
      </c>
      <c r="F3837" s="2">
        <v>45777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s="7" t="s">
        <v>9359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8">
        <v>0.92269822500476351</v>
      </c>
    </row>
    <row r="3838" spans="1:19" x14ac:dyDescent="0.25">
      <c r="A3838" t="s">
        <v>13480</v>
      </c>
      <c r="B3838" t="s">
        <v>7447</v>
      </c>
      <c r="C3838" t="s">
        <v>9389</v>
      </c>
      <c r="D3838" t="s">
        <v>9360</v>
      </c>
      <c r="E3838" s="2">
        <v>45747</v>
      </c>
      <c r="F3838" s="2">
        <v>45777</v>
      </c>
      <c r="G3838" t="s">
        <v>7448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s="7" t="s">
        <v>9359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8">
        <v>0.80736094687916804</v>
      </c>
    </row>
    <row r="3839" spans="1:19" x14ac:dyDescent="0.25">
      <c r="A3839" t="s">
        <v>13481</v>
      </c>
      <c r="B3839" t="s">
        <v>7449</v>
      </c>
      <c r="C3839" t="s">
        <v>9389</v>
      </c>
      <c r="D3839" t="s">
        <v>9360</v>
      </c>
      <c r="E3839" s="2">
        <v>45747</v>
      </c>
      <c r="F3839" s="2">
        <v>45777</v>
      </c>
      <c r="G3839" t="s">
        <v>7450</v>
      </c>
      <c r="H3839">
        <v>0</v>
      </c>
      <c r="I3839" s="4">
        <v>1.1222222222222225</v>
      </c>
      <c r="J3839" t="s">
        <v>3</v>
      </c>
      <c r="K3839" t="s">
        <v>12</v>
      </c>
      <c r="L3839" s="6">
        <v>-1</v>
      </c>
      <c r="M3839" s="7" t="s">
        <v>11114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8">
        <v>0.7842934912540489</v>
      </c>
    </row>
    <row r="3840" spans="1:19" x14ac:dyDescent="0.25">
      <c r="A3840" t="s">
        <v>13482</v>
      </c>
      <c r="B3840" t="s">
        <v>7451</v>
      </c>
      <c r="C3840" t="s">
        <v>9389</v>
      </c>
      <c r="D3840" t="s">
        <v>9360</v>
      </c>
      <c r="E3840" s="2">
        <v>45747</v>
      </c>
      <c r="F3840" s="2">
        <v>45777</v>
      </c>
      <c r="G3840" t="s">
        <v>7452</v>
      </c>
      <c r="H3840">
        <v>1.6</v>
      </c>
      <c r="I3840" s="4">
        <v>1.0202020202020201</v>
      </c>
      <c r="J3840" t="s">
        <v>3</v>
      </c>
      <c r="K3840" t="s">
        <v>12</v>
      </c>
      <c r="L3840" s="6">
        <v>0.5683168316831686</v>
      </c>
      <c r="M3840" s="7" t="s">
        <v>12286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8">
        <v>0.89963076937964437</v>
      </c>
    </row>
    <row r="3841" spans="1:19" x14ac:dyDescent="0.25">
      <c r="A3841" t="s">
        <v>13483</v>
      </c>
      <c r="B3841" t="s">
        <v>7453</v>
      </c>
      <c r="C3841" t="s">
        <v>9389</v>
      </c>
      <c r="D3841" t="s">
        <v>9360</v>
      </c>
      <c r="E3841" s="2">
        <v>45747</v>
      </c>
      <c r="F3841" s="2">
        <v>45777</v>
      </c>
      <c r="G3841" t="s">
        <v>7454</v>
      </c>
      <c r="H3841">
        <v>0.88</v>
      </c>
      <c r="I3841" s="4">
        <v>1.6323232323232324</v>
      </c>
      <c r="J3841" t="s">
        <v>3</v>
      </c>
      <c r="K3841" t="s">
        <v>12</v>
      </c>
      <c r="L3841" s="6">
        <v>-0.46089108910891097</v>
      </c>
      <c r="M3841" s="7" t="s">
        <v>10136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8">
        <v>1.1303053256308353</v>
      </c>
    </row>
    <row r="3842" spans="1:19" x14ac:dyDescent="0.25">
      <c r="A3842" t="s">
        <v>13484</v>
      </c>
      <c r="B3842" t="s">
        <v>7455</v>
      </c>
      <c r="C3842" t="s">
        <v>9389</v>
      </c>
      <c r="D3842" t="s">
        <v>9360</v>
      </c>
      <c r="E3842" s="2">
        <v>45747</v>
      </c>
      <c r="F3842" s="2">
        <v>45777</v>
      </c>
      <c r="G3842" t="s">
        <v>7456</v>
      </c>
      <c r="H3842">
        <v>0.47</v>
      </c>
      <c r="I3842" s="4">
        <v>0.20404040404040405</v>
      </c>
      <c r="J3842" t="s">
        <v>3</v>
      </c>
      <c r="K3842" t="s">
        <v>12</v>
      </c>
      <c r="L3842" s="6">
        <v>1.3034653465346531</v>
      </c>
      <c r="M3842" s="7" t="s">
        <v>13485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8">
        <v>1.1303053256308353</v>
      </c>
    </row>
    <row r="3843" spans="1:19" x14ac:dyDescent="0.25">
      <c r="A3843" t="s">
        <v>13486</v>
      </c>
      <c r="B3843" t="s">
        <v>7457</v>
      </c>
      <c r="C3843" t="s">
        <v>9389</v>
      </c>
      <c r="D3843" t="s">
        <v>9360</v>
      </c>
      <c r="E3843" s="2">
        <v>45747</v>
      </c>
      <c r="F3843" s="2">
        <v>45777</v>
      </c>
      <c r="G3843" t="s">
        <v>7458</v>
      </c>
      <c r="H3843">
        <v>0.38</v>
      </c>
      <c r="I3843" s="4">
        <v>0.30606060606060603</v>
      </c>
      <c r="J3843" t="s">
        <v>3</v>
      </c>
      <c r="K3843" t="s">
        <v>12</v>
      </c>
      <c r="L3843" s="6">
        <v>0.2415841584158418</v>
      </c>
      <c r="M3843" s="7" t="s">
        <v>10252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8">
        <v>1.0380355031303587</v>
      </c>
    </row>
    <row r="3844" spans="1:19" x14ac:dyDescent="0.25">
      <c r="A3844" t="s">
        <v>13487</v>
      </c>
      <c r="B3844" t="s">
        <v>7459</v>
      </c>
      <c r="C3844" t="s">
        <v>9389</v>
      </c>
      <c r="D3844" t="s">
        <v>9360</v>
      </c>
      <c r="E3844" s="2">
        <v>45747</v>
      </c>
      <c r="F3844" s="2">
        <v>45777</v>
      </c>
      <c r="G3844" t="s">
        <v>7460</v>
      </c>
      <c r="H3844">
        <v>0.52</v>
      </c>
      <c r="I3844" s="4">
        <v>0.4080808080808081</v>
      </c>
      <c r="J3844" t="s">
        <v>3</v>
      </c>
      <c r="K3844" t="s">
        <v>12</v>
      </c>
      <c r="L3844" s="6">
        <v>0.27425742574257428</v>
      </c>
      <c r="M3844" s="7" t="s">
        <v>10049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8">
        <v>1.0380355031303587</v>
      </c>
    </row>
    <row r="3845" spans="1:19" x14ac:dyDescent="0.25">
      <c r="A3845" t="s">
        <v>13488</v>
      </c>
      <c r="B3845" t="s">
        <v>7461</v>
      </c>
      <c r="C3845" t="s">
        <v>9389</v>
      </c>
      <c r="D3845" t="s">
        <v>9360</v>
      </c>
      <c r="E3845" s="2">
        <v>45747</v>
      </c>
      <c r="F3845" s="2">
        <v>45777</v>
      </c>
      <c r="G3845" t="s">
        <v>7462</v>
      </c>
      <c r="H3845">
        <v>1.06</v>
      </c>
      <c r="I3845" s="4">
        <v>0.20404040404040405</v>
      </c>
      <c r="J3845" t="s">
        <v>3</v>
      </c>
      <c r="K3845" t="s">
        <v>12</v>
      </c>
      <c r="L3845" s="6">
        <v>4.1950495049504948</v>
      </c>
      <c r="M3845" s="7" t="s">
        <v>13489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8">
        <v>1.1533727812559544</v>
      </c>
    </row>
    <row r="3846" spans="1:19" x14ac:dyDescent="0.25">
      <c r="A3846" t="s">
        <v>13490</v>
      </c>
      <c r="B3846" t="s">
        <v>7463</v>
      </c>
      <c r="C3846" t="s">
        <v>9389</v>
      </c>
      <c r="D3846" t="s">
        <v>9360</v>
      </c>
      <c r="E3846" s="2">
        <v>45747</v>
      </c>
      <c r="F3846" s="2">
        <v>45777</v>
      </c>
      <c r="G3846" t="s">
        <v>7464</v>
      </c>
      <c r="H3846">
        <v>0.62</v>
      </c>
      <c r="I3846" s="4">
        <v>0.30606060606060603</v>
      </c>
      <c r="J3846" t="s">
        <v>3</v>
      </c>
      <c r="K3846" t="s">
        <v>12</v>
      </c>
      <c r="L3846" s="6">
        <v>1.0257425742574258</v>
      </c>
      <c r="M3846" s="7" t="s">
        <v>9776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8">
        <v>1.1303053256308353</v>
      </c>
    </row>
    <row r="3847" spans="1:19" x14ac:dyDescent="0.25">
      <c r="A3847" t="s">
        <v>13491</v>
      </c>
      <c r="B3847" t="s">
        <v>7465</v>
      </c>
      <c r="C3847" t="s">
        <v>9389</v>
      </c>
      <c r="D3847" t="s">
        <v>9360</v>
      </c>
      <c r="E3847" s="2">
        <v>45747</v>
      </c>
      <c r="F3847" s="2">
        <v>45777</v>
      </c>
      <c r="G3847" t="s">
        <v>7466</v>
      </c>
      <c r="H3847">
        <v>1.68</v>
      </c>
      <c r="I3847" s="4">
        <v>1.6323232323232324</v>
      </c>
      <c r="J3847" t="s">
        <v>3</v>
      </c>
      <c r="K3847" t="s">
        <v>12</v>
      </c>
      <c r="L3847" s="6">
        <v>2.9207920792079012E-2</v>
      </c>
      <c r="M3847" s="7" t="s">
        <v>9471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8">
        <v>1.9838011837602414</v>
      </c>
    </row>
    <row r="3848" spans="1:19" x14ac:dyDescent="0.25">
      <c r="A3848" t="s">
        <v>13492</v>
      </c>
      <c r="B3848" t="s">
        <v>7467</v>
      </c>
      <c r="C3848" t="s">
        <v>9389</v>
      </c>
      <c r="D3848" t="s">
        <v>9360</v>
      </c>
      <c r="E3848" s="2">
        <v>45747</v>
      </c>
      <c r="F3848" s="2">
        <v>45777</v>
      </c>
      <c r="G3848" t="s">
        <v>7468</v>
      </c>
      <c r="H3848">
        <v>0.31</v>
      </c>
      <c r="I3848" s="4">
        <v>0.4080808080808081</v>
      </c>
      <c r="J3848" t="s">
        <v>3</v>
      </c>
      <c r="K3848" t="s">
        <v>12</v>
      </c>
      <c r="L3848" s="6">
        <v>-0.24034653465346534</v>
      </c>
      <c r="M3848" s="7" t="s">
        <v>9923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8">
        <v>1.5224520712578598</v>
      </c>
    </row>
    <row r="3849" spans="1:19" x14ac:dyDescent="0.25">
      <c r="A3849" t="s">
        <v>13493</v>
      </c>
      <c r="B3849" t="s">
        <v>7469</v>
      </c>
      <c r="C3849" t="s">
        <v>9389</v>
      </c>
      <c r="D3849" t="s">
        <v>9360</v>
      </c>
      <c r="E3849" s="2">
        <v>45747</v>
      </c>
      <c r="F3849" s="2">
        <v>45777</v>
      </c>
      <c r="G3849" t="s">
        <v>7470</v>
      </c>
      <c r="H3849">
        <v>0</v>
      </c>
      <c r="I3849" s="4">
        <v>1.7343434343434343</v>
      </c>
      <c r="J3849" t="s">
        <v>3</v>
      </c>
      <c r="K3849" t="s">
        <v>12</v>
      </c>
      <c r="L3849" s="6">
        <v>-1</v>
      </c>
      <c r="M3849" s="7" t="s">
        <v>11114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8">
        <v>0.7842934912540489</v>
      </c>
    </row>
    <row r="3850" spans="1:19" x14ac:dyDescent="0.25">
      <c r="A3850" t="s">
        <v>13494</v>
      </c>
      <c r="B3850" t="s">
        <v>7471</v>
      </c>
      <c r="C3850" t="s">
        <v>9389</v>
      </c>
      <c r="D3850" t="s">
        <v>9360</v>
      </c>
      <c r="E3850" s="2">
        <v>45747</v>
      </c>
      <c r="F3850" s="2">
        <v>45777</v>
      </c>
      <c r="G3850" t="s">
        <v>7472</v>
      </c>
      <c r="H3850">
        <v>1.02</v>
      </c>
      <c r="I3850" s="4">
        <v>1.0202020202020201</v>
      </c>
      <c r="J3850" t="s">
        <v>3</v>
      </c>
      <c r="K3850" t="s">
        <v>12</v>
      </c>
      <c r="L3850" s="6">
        <v>-1.9801980198008717E-4</v>
      </c>
      <c r="M3850" s="7" t="s">
        <v>9569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8">
        <v>0.7842934912540489</v>
      </c>
    </row>
    <row r="3851" spans="1:19" x14ac:dyDescent="0.25">
      <c r="A3851" t="s">
        <v>13495</v>
      </c>
      <c r="B3851" t="s">
        <v>7473</v>
      </c>
      <c r="C3851" t="s">
        <v>9389</v>
      </c>
      <c r="D3851" t="s">
        <v>9360</v>
      </c>
      <c r="E3851" s="2">
        <v>45747</v>
      </c>
      <c r="F3851" s="2">
        <v>45777</v>
      </c>
      <c r="G3851" t="s">
        <v>7474</v>
      </c>
      <c r="H3851">
        <v>0.62</v>
      </c>
      <c r="I3851" s="4">
        <v>0.71414141414141408</v>
      </c>
      <c r="J3851" t="s">
        <v>3</v>
      </c>
      <c r="K3851" t="s">
        <v>12</v>
      </c>
      <c r="L3851" s="6">
        <v>-0.13182461103253174</v>
      </c>
      <c r="M3851" s="7" t="s">
        <v>9468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8">
        <v>0.7842934912540489</v>
      </c>
    </row>
    <row r="3852" spans="1:19" x14ac:dyDescent="0.25">
      <c r="A3852" t="s">
        <v>13496</v>
      </c>
      <c r="B3852" t="s">
        <v>7475</v>
      </c>
      <c r="C3852" t="s">
        <v>9389</v>
      </c>
      <c r="D3852" t="s">
        <v>9360</v>
      </c>
      <c r="E3852" s="2">
        <v>45747</v>
      </c>
      <c r="F3852" s="2">
        <v>45777</v>
      </c>
      <c r="G3852" t="s">
        <v>7476</v>
      </c>
      <c r="H3852">
        <v>0.76</v>
      </c>
      <c r="I3852" s="4">
        <v>0.71414141414141408</v>
      </c>
      <c r="J3852" t="s">
        <v>3</v>
      </c>
      <c r="K3852" t="s">
        <v>12</v>
      </c>
      <c r="L3852" s="6">
        <v>6.4214992927864367E-2</v>
      </c>
      <c r="M3852" s="7" t="s">
        <v>9534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8">
        <v>0.7842934912540489</v>
      </c>
    </row>
    <row r="3853" spans="1:19" x14ac:dyDescent="0.25">
      <c r="A3853" t="s">
        <v>13497</v>
      </c>
      <c r="B3853" t="s">
        <v>7477</v>
      </c>
      <c r="C3853" t="s">
        <v>9389</v>
      </c>
      <c r="D3853" t="s">
        <v>9360</v>
      </c>
      <c r="E3853" s="2">
        <v>45747</v>
      </c>
      <c r="F3853" s="2">
        <v>45777</v>
      </c>
      <c r="G3853" t="s">
        <v>7478</v>
      </c>
      <c r="H3853">
        <v>0.31</v>
      </c>
      <c r="I3853" s="4">
        <v>0</v>
      </c>
      <c r="J3853" t="s">
        <v>3</v>
      </c>
      <c r="K3853" t="s">
        <v>12</v>
      </c>
      <c r="L3853" s="6" t="s">
        <v>9359</v>
      </c>
      <c r="M3853" s="7" t="s">
        <v>9359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8">
        <v>0.83042840250428707</v>
      </c>
    </row>
    <row r="3854" spans="1:19" x14ac:dyDescent="0.25">
      <c r="A3854" t="s">
        <v>13498</v>
      </c>
      <c r="B3854" t="s">
        <v>7479</v>
      </c>
      <c r="C3854" t="s">
        <v>9389</v>
      </c>
      <c r="D3854" t="s">
        <v>9360</v>
      </c>
      <c r="E3854" s="2">
        <v>45747</v>
      </c>
      <c r="F3854" s="2">
        <v>45777</v>
      </c>
      <c r="G3854" t="s">
        <v>7480</v>
      </c>
      <c r="H3854">
        <v>0.43</v>
      </c>
      <c r="I3854" s="4">
        <v>0.61212121212121207</v>
      </c>
      <c r="J3854" t="s">
        <v>3</v>
      </c>
      <c r="K3854" t="s">
        <v>12</v>
      </c>
      <c r="L3854" s="6">
        <v>-0.29752475247524746</v>
      </c>
      <c r="M3854" s="7" t="s">
        <v>9723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8">
        <v>0.69202366875357257</v>
      </c>
    </row>
    <row r="3855" spans="1:19" x14ac:dyDescent="0.25">
      <c r="A3855" t="s">
        <v>13499</v>
      </c>
      <c r="B3855" t="s">
        <v>7481</v>
      </c>
      <c r="C3855" t="s">
        <v>9389</v>
      </c>
      <c r="D3855" t="s">
        <v>9360</v>
      </c>
      <c r="E3855" s="2">
        <v>45747</v>
      </c>
      <c r="F3855" s="2">
        <v>45777</v>
      </c>
      <c r="G3855" t="s">
        <v>7482</v>
      </c>
      <c r="H3855">
        <v>1.91</v>
      </c>
      <c r="I3855" s="4">
        <v>1.2242424242424241</v>
      </c>
      <c r="J3855" t="s">
        <v>3</v>
      </c>
      <c r="K3855" t="s">
        <v>12</v>
      </c>
      <c r="L3855" s="6">
        <v>0.56014851485148531</v>
      </c>
      <c r="M3855" s="7" t="s">
        <v>10701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8">
        <v>0.87656331375452523</v>
      </c>
    </row>
    <row r="3856" spans="1:19" x14ac:dyDescent="0.25">
      <c r="A3856" t="s">
        <v>13500</v>
      </c>
      <c r="B3856" t="s">
        <v>7483</v>
      </c>
      <c r="C3856" t="s">
        <v>9389</v>
      </c>
      <c r="D3856" t="s">
        <v>9360</v>
      </c>
      <c r="E3856" s="2">
        <v>45747</v>
      </c>
      <c r="F3856" s="2">
        <v>45777</v>
      </c>
      <c r="G3856" t="s">
        <v>7484</v>
      </c>
      <c r="H3856">
        <v>0.21</v>
      </c>
      <c r="I3856" s="4">
        <v>0.4080808080808081</v>
      </c>
      <c r="J3856" t="s">
        <v>3</v>
      </c>
      <c r="K3856" t="s">
        <v>12</v>
      </c>
      <c r="L3856" s="6">
        <v>-0.48539603960396049</v>
      </c>
      <c r="M3856" s="7" t="s">
        <v>13501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8">
        <v>0.7842934912540489</v>
      </c>
    </row>
    <row r="3857" spans="1:19" x14ac:dyDescent="0.25">
      <c r="A3857" t="s">
        <v>13502</v>
      </c>
      <c r="B3857" t="s">
        <v>7485</v>
      </c>
      <c r="C3857" t="s">
        <v>9389</v>
      </c>
      <c r="D3857" t="s">
        <v>9360</v>
      </c>
      <c r="E3857" s="2">
        <v>45747</v>
      </c>
      <c r="F3857" s="2">
        <v>45777</v>
      </c>
      <c r="G3857" t="s">
        <v>7486</v>
      </c>
      <c r="H3857">
        <v>0.4</v>
      </c>
      <c r="I3857" s="4">
        <v>0.51010101010101006</v>
      </c>
      <c r="J3857" t="s">
        <v>3</v>
      </c>
      <c r="K3857" t="s">
        <v>12</v>
      </c>
      <c r="L3857" s="6">
        <v>-0.2158415841584157</v>
      </c>
      <c r="M3857" s="7" t="s">
        <v>9832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8">
        <v>0.7842934912540489</v>
      </c>
    </row>
    <row r="3858" spans="1:19" x14ac:dyDescent="0.25">
      <c r="A3858" t="s">
        <v>13503</v>
      </c>
      <c r="B3858" t="s">
        <v>7487</v>
      </c>
      <c r="C3858" t="s">
        <v>9389</v>
      </c>
      <c r="D3858" t="s">
        <v>9360</v>
      </c>
      <c r="E3858" s="2">
        <v>45747</v>
      </c>
      <c r="F3858" s="2">
        <v>45777</v>
      </c>
      <c r="G3858" t="s">
        <v>7488</v>
      </c>
      <c r="H3858">
        <v>0.98</v>
      </c>
      <c r="I3858" s="4">
        <v>0.91818181818181821</v>
      </c>
      <c r="J3858" t="s">
        <v>3</v>
      </c>
      <c r="K3858" t="s">
        <v>12</v>
      </c>
      <c r="L3858" s="6">
        <v>6.7326732673267164E-2</v>
      </c>
      <c r="M3858" s="7" t="s">
        <v>9547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8">
        <v>0.92269822500476351</v>
      </c>
    </row>
    <row r="3859" spans="1:19" x14ac:dyDescent="0.25">
      <c r="A3859" t="s">
        <v>13504</v>
      </c>
      <c r="B3859" t="s">
        <v>7489</v>
      </c>
      <c r="C3859" t="s">
        <v>9389</v>
      </c>
      <c r="D3859" t="s">
        <v>9360</v>
      </c>
      <c r="E3859" s="2">
        <v>45747</v>
      </c>
      <c r="F3859" s="2">
        <v>45777</v>
      </c>
      <c r="G3859" t="s">
        <v>7490</v>
      </c>
      <c r="H3859">
        <v>0.33</v>
      </c>
      <c r="I3859" s="4">
        <v>0.8161616161616162</v>
      </c>
      <c r="J3859" t="s">
        <v>3</v>
      </c>
      <c r="K3859" t="s">
        <v>12</v>
      </c>
      <c r="L3859" s="6">
        <v>-0.5956683168316832</v>
      </c>
      <c r="M3859" s="7" t="s">
        <v>10580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8">
        <v>1.1303053256308353</v>
      </c>
    </row>
    <row r="3860" spans="1:19" x14ac:dyDescent="0.25">
      <c r="A3860" t="s">
        <v>13504</v>
      </c>
      <c r="B3860" t="s">
        <v>7489</v>
      </c>
      <c r="C3860" t="s">
        <v>9389</v>
      </c>
      <c r="D3860" t="s">
        <v>9360</v>
      </c>
      <c r="E3860" s="2">
        <v>45747</v>
      </c>
      <c r="F3860" s="2">
        <v>45777</v>
      </c>
      <c r="G3860" t="s">
        <v>7490</v>
      </c>
      <c r="H3860">
        <v>0.33</v>
      </c>
      <c r="I3860" s="4">
        <v>0.8161616161616162</v>
      </c>
      <c r="J3860" t="s">
        <v>3</v>
      </c>
      <c r="K3860" t="s">
        <v>12</v>
      </c>
      <c r="L3860" s="6">
        <v>-0.5956683168316832</v>
      </c>
      <c r="M3860" s="7" t="s">
        <v>10580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8">
        <v>1.1303053256308353</v>
      </c>
    </row>
    <row r="3861" spans="1:19" x14ac:dyDescent="0.25">
      <c r="A3861" t="s">
        <v>13505</v>
      </c>
      <c r="B3861" t="s">
        <v>7491</v>
      </c>
      <c r="C3861" t="s">
        <v>9389</v>
      </c>
      <c r="D3861" t="s">
        <v>9360</v>
      </c>
      <c r="E3861" s="2">
        <v>45747</v>
      </c>
      <c r="F3861" s="2">
        <v>45777</v>
      </c>
      <c r="G3861" t="s">
        <v>7492</v>
      </c>
      <c r="H3861">
        <v>1.42</v>
      </c>
      <c r="I3861" s="4">
        <v>1.8363636363636364</v>
      </c>
      <c r="J3861" t="s">
        <v>3</v>
      </c>
      <c r="K3861" t="s">
        <v>12</v>
      </c>
      <c r="L3861" s="6">
        <v>-0.22673267326732682</v>
      </c>
      <c r="M3861" s="7" t="s">
        <v>9553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8">
        <v>2.2144757400114323</v>
      </c>
    </row>
    <row r="3862" spans="1:19" x14ac:dyDescent="0.25">
      <c r="A3862" t="s">
        <v>13505</v>
      </c>
      <c r="B3862" t="s">
        <v>7491</v>
      </c>
      <c r="C3862" t="s">
        <v>9389</v>
      </c>
      <c r="D3862" t="s">
        <v>9360</v>
      </c>
      <c r="E3862" s="2">
        <v>45747</v>
      </c>
      <c r="F3862" s="2">
        <v>45777</v>
      </c>
      <c r="G3862" t="s">
        <v>7492</v>
      </c>
      <c r="H3862">
        <v>1.42</v>
      </c>
      <c r="I3862" s="4">
        <v>1.8363636363636364</v>
      </c>
      <c r="J3862" t="s">
        <v>3</v>
      </c>
      <c r="K3862" t="s">
        <v>12</v>
      </c>
      <c r="L3862" s="6">
        <v>-0.22673267326732682</v>
      </c>
      <c r="M3862" s="7" t="s">
        <v>9553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8">
        <v>2.2144757400114323</v>
      </c>
    </row>
    <row r="3863" spans="1:19" x14ac:dyDescent="0.25">
      <c r="A3863" t="s">
        <v>13506</v>
      </c>
      <c r="B3863" t="s">
        <v>7493</v>
      </c>
      <c r="C3863" t="s">
        <v>9389</v>
      </c>
      <c r="D3863" t="s">
        <v>9360</v>
      </c>
      <c r="E3863" s="2">
        <v>45747</v>
      </c>
      <c r="F3863" s="2">
        <v>45777</v>
      </c>
      <c r="G3863" t="s">
        <v>7494</v>
      </c>
      <c r="H3863">
        <v>1.18</v>
      </c>
      <c r="I3863" s="4">
        <v>0.61212121212121207</v>
      </c>
      <c r="J3863" t="s">
        <v>3</v>
      </c>
      <c r="K3863" t="s">
        <v>12</v>
      </c>
      <c r="L3863" s="6">
        <v>0.92772277227722788</v>
      </c>
      <c r="M3863" s="7" t="s">
        <v>11539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8">
        <v>2.2375431956365515</v>
      </c>
    </row>
    <row r="3864" spans="1:19" x14ac:dyDescent="0.25">
      <c r="A3864" t="s">
        <v>13506</v>
      </c>
      <c r="B3864" t="s">
        <v>7493</v>
      </c>
      <c r="C3864" t="s">
        <v>9389</v>
      </c>
      <c r="D3864" t="s">
        <v>9360</v>
      </c>
      <c r="E3864" s="2">
        <v>45747</v>
      </c>
      <c r="F3864" s="2">
        <v>45777</v>
      </c>
      <c r="G3864" t="s">
        <v>7494</v>
      </c>
      <c r="H3864">
        <v>1.18</v>
      </c>
      <c r="I3864" s="4">
        <v>0.61212121212121207</v>
      </c>
      <c r="J3864" t="s">
        <v>3</v>
      </c>
      <c r="K3864" t="s">
        <v>12</v>
      </c>
      <c r="L3864" s="6">
        <v>0.92772277227722788</v>
      </c>
      <c r="M3864" s="7" t="s">
        <v>11539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8">
        <v>2.2375431956365515</v>
      </c>
    </row>
    <row r="3865" spans="1:19" x14ac:dyDescent="0.25">
      <c r="A3865" t="s">
        <v>13507</v>
      </c>
      <c r="B3865" t="s">
        <v>7495</v>
      </c>
      <c r="C3865" t="s">
        <v>9389</v>
      </c>
      <c r="D3865" t="s">
        <v>9360</v>
      </c>
      <c r="E3865" s="2">
        <v>45747</v>
      </c>
      <c r="F3865" s="2">
        <v>45777</v>
      </c>
      <c r="G3865" t="s">
        <v>7496</v>
      </c>
      <c r="H3865">
        <v>0.8</v>
      </c>
      <c r="I3865" s="4">
        <v>1.5303030303030305</v>
      </c>
      <c r="J3865" t="s">
        <v>3</v>
      </c>
      <c r="K3865" t="s">
        <v>12</v>
      </c>
      <c r="L3865" s="6">
        <v>-0.47722772277227732</v>
      </c>
      <c r="M3865" s="7" t="s">
        <v>11251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8">
        <v>1.1303053256308353</v>
      </c>
    </row>
    <row r="3866" spans="1:19" x14ac:dyDescent="0.25">
      <c r="A3866" t="s">
        <v>13507</v>
      </c>
      <c r="B3866" t="s">
        <v>7495</v>
      </c>
      <c r="C3866" t="s">
        <v>9389</v>
      </c>
      <c r="D3866" t="s">
        <v>9360</v>
      </c>
      <c r="E3866" s="2">
        <v>45747</v>
      </c>
      <c r="F3866" s="2">
        <v>45777</v>
      </c>
      <c r="G3866" t="s">
        <v>7496</v>
      </c>
      <c r="H3866">
        <v>0.8</v>
      </c>
      <c r="I3866" s="4">
        <v>1.5303030303030305</v>
      </c>
      <c r="J3866" t="s">
        <v>3</v>
      </c>
      <c r="K3866" t="s">
        <v>12</v>
      </c>
      <c r="L3866" s="6">
        <v>-0.47722772277227732</v>
      </c>
      <c r="M3866" s="7" t="s">
        <v>11251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8">
        <v>1.1303053256308353</v>
      </c>
    </row>
    <row r="3867" spans="1:19" x14ac:dyDescent="0.25">
      <c r="A3867" t="s">
        <v>13508</v>
      </c>
      <c r="B3867" t="s">
        <v>7497</v>
      </c>
      <c r="C3867" t="s">
        <v>9389</v>
      </c>
      <c r="D3867" t="s">
        <v>9360</v>
      </c>
      <c r="E3867" s="2">
        <v>45747</v>
      </c>
      <c r="F3867" s="2">
        <v>45777</v>
      </c>
      <c r="G3867" t="s">
        <v>7498</v>
      </c>
      <c r="H3867">
        <v>0.28999999999999998</v>
      </c>
      <c r="I3867" s="4">
        <v>0</v>
      </c>
      <c r="J3867" t="s">
        <v>3</v>
      </c>
      <c r="K3867" t="s">
        <v>12</v>
      </c>
      <c r="L3867" s="6" t="s">
        <v>9359</v>
      </c>
      <c r="M3867" s="7" t="s">
        <v>9359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8">
        <v>2.0068686393853605</v>
      </c>
    </row>
    <row r="3868" spans="1:19" x14ac:dyDescent="0.25">
      <c r="A3868" t="s">
        <v>13508</v>
      </c>
      <c r="B3868" t="s">
        <v>7497</v>
      </c>
      <c r="C3868" t="s">
        <v>9389</v>
      </c>
      <c r="D3868" t="s">
        <v>9360</v>
      </c>
      <c r="E3868" s="2">
        <v>45747</v>
      </c>
      <c r="F3868" s="2">
        <v>45777</v>
      </c>
      <c r="G3868" t="s">
        <v>7498</v>
      </c>
      <c r="H3868">
        <v>0.28999999999999998</v>
      </c>
      <c r="I3868" s="4">
        <v>0</v>
      </c>
      <c r="J3868" t="s">
        <v>3</v>
      </c>
      <c r="K3868" t="s">
        <v>12</v>
      </c>
      <c r="L3868" s="6" t="s">
        <v>9359</v>
      </c>
      <c r="M3868" s="7" t="s">
        <v>9359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8">
        <v>2.0068686393853605</v>
      </c>
    </row>
    <row r="3869" spans="1:19" x14ac:dyDescent="0.25">
      <c r="A3869" t="s">
        <v>13509</v>
      </c>
      <c r="B3869" t="s">
        <v>7499</v>
      </c>
      <c r="C3869" t="s">
        <v>9389</v>
      </c>
      <c r="D3869" t="s">
        <v>9360</v>
      </c>
      <c r="E3869" s="2">
        <v>45747</v>
      </c>
      <c r="F3869" s="2">
        <v>45777</v>
      </c>
      <c r="G3869" t="s">
        <v>7500</v>
      </c>
      <c r="H3869">
        <v>1.91</v>
      </c>
      <c r="I3869" s="4">
        <v>0.51010101010101006</v>
      </c>
      <c r="J3869" t="s">
        <v>3</v>
      </c>
      <c r="K3869" t="s">
        <v>12</v>
      </c>
      <c r="L3869" s="6">
        <v>2.7443564356435646</v>
      </c>
      <c r="M3869" s="7" t="s">
        <v>13510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8">
        <v>1.5224520712578598</v>
      </c>
    </row>
    <row r="3870" spans="1:19" x14ac:dyDescent="0.25">
      <c r="A3870" t="s">
        <v>13509</v>
      </c>
      <c r="B3870" t="s">
        <v>7499</v>
      </c>
      <c r="C3870" t="s">
        <v>9389</v>
      </c>
      <c r="D3870" t="s">
        <v>9360</v>
      </c>
      <c r="E3870" s="2">
        <v>45747</v>
      </c>
      <c r="F3870" s="2">
        <v>45777</v>
      </c>
      <c r="G3870" t="s">
        <v>7500</v>
      </c>
      <c r="H3870">
        <v>1.91</v>
      </c>
      <c r="I3870" s="4">
        <v>0.51010101010101006</v>
      </c>
      <c r="J3870" t="s">
        <v>3</v>
      </c>
      <c r="K3870" t="s">
        <v>12</v>
      </c>
      <c r="L3870" s="6">
        <v>2.7443564356435646</v>
      </c>
      <c r="M3870" s="7" t="s">
        <v>13510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8">
        <v>1.5224520712578598</v>
      </c>
    </row>
    <row r="3871" spans="1:19" x14ac:dyDescent="0.25">
      <c r="A3871" t="s">
        <v>13511</v>
      </c>
      <c r="B3871" t="s">
        <v>7501</v>
      </c>
      <c r="C3871" t="s">
        <v>9389</v>
      </c>
      <c r="D3871" t="s">
        <v>9360</v>
      </c>
      <c r="E3871" s="2">
        <v>45747</v>
      </c>
      <c r="F3871" s="2">
        <v>45777</v>
      </c>
      <c r="G3871" t="s">
        <v>7502</v>
      </c>
      <c r="H3871">
        <v>0.09</v>
      </c>
      <c r="I3871" s="4">
        <v>0.10202020202020202</v>
      </c>
      <c r="J3871" t="s">
        <v>3</v>
      </c>
      <c r="K3871" t="s">
        <v>12</v>
      </c>
      <c r="L3871" s="6">
        <v>-0.11782178217821793</v>
      </c>
      <c r="M3871" s="7" t="s">
        <v>9496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8">
        <v>0.7842934912540489</v>
      </c>
    </row>
    <row r="3872" spans="1:19" x14ac:dyDescent="0.25">
      <c r="A3872" t="s">
        <v>13511</v>
      </c>
      <c r="B3872" t="s">
        <v>7501</v>
      </c>
      <c r="C3872" t="s">
        <v>9389</v>
      </c>
      <c r="D3872" t="s">
        <v>9360</v>
      </c>
      <c r="E3872" s="2">
        <v>45747</v>
      </c>
      <c r="F3872" s="2">
        <v>45777</v>
      </c>
      <c r="G3872" t="s">
        <v>7502</v>
      </c>
      <c r="H3872">
        <v>0.09</v>
      </c>
      <c r="I3872" s="4">
        <v>0.10202020202020202</v>
      </c>
      <c r="J3872" t="s">
        <v>3</v>
      </c>
      <c r="K3872" t="s">
        <v>12</v>
      </c>
      <c r="L3872" s="6">
        <v>-0.11782178217821793</v>
      </c>
      <c r="M3872" s="7" t="s">
        <v>9496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8">
        <v>0.7842934912540489</v>
      </c>
    </row>
    <row r="3873" spans="1:19" x14ac:dyDescent="0.25">
      <c r="A3873" t="s">
        <v>13512</v>
      </c>
      <c r="B3873" t="s">
        <v>7503</v>
      </c>
      <c r="C3873" t="s">
        <v>9389</v>
      </c>
      <c r="D3873" t="s">
        <v>9360</v>
      </c>
      <c r="E3873" s="2">
        <v>45747</v>
      </c>
      <c r="F3873" s="2">
        <v>45777</v>
      </c>
      <c r="G3873" t="s">
        <v>7504</v>
      </c>
      <c r="H3873">
        <v>0.22</v>
      </c>
      <c r="I3873" s="4">
        <v>0.20404040404040405</v>
      </c>
      <c r="J3873" t="s">
        <v>3</v>
      </c>
      <c r="K3873" t="s">
        <v>12</v>
      </c>
      <c r="L3873" s="6">
        <v>7.8217821782178065E-2</v>
      </c>
      <c r="M3873" s="7" t="s">
        <v>9631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8">
        <v>0.7842934912540489</v>
      </c>
    </row>
    <row r="3874" spans="1:19" x14ac:dyDescent="0.25">
      <c r="A3874" t="s">
        <v>13512</v>
      </c>
      <c r="B3874" t="s">
        <v>7503</v>
      </c>
      <c r="C3874" t="s">
        <v>9389</v>
      </c>
      <c r="D3874" t="s">
        <v>9360</v>
      </c>
      <c r="E3874" s="2">
        <v>45747</v>
      </c>
      <c r="F3874" s="2">
        <v>45777</v>
      </c>
      <c r="G3874" t="s">
        <v>7504</v>
      </c>
      <c r="H3874">
        <v>0.22</v>
      </c>
      <c r="I3874" s="4">
        <v>0.20404040404040405</v>
      </c>
      <c r="J3874" t="s">
        <v>3</v>
      </c>
      <c r="K3874" t="s">
        <v>12</v>
      </c>
      <c r="L3874" s="6">
        <v>7.8217821782178065E-2</v>
      </c>
      <c r="M3874" s="7" t="s">
        <v>9631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8">
        <v>0.7842934912540489</v>
      </c>
    </row>
    <row r="3875" spans="1:19" x14ac:dyDescent="0.25">
      <c r="A3875" t="s">
        <v>13513</v>
      </c>
      <c r="B3875" t="s">
        <v>7505</v>
      </c>
      <c r="C3875" t="s">
        <v>9389</v>
      </c>
      <c r="D3875" t="s">
        <v>9360</v>
      </c>
      <c r="E3875" s="2">
        <v>45747</v>
      </c>
      <c r="F3875" s="2">
        <v>45777</v>
      </c>
      <c r="G3875" t="s">
        <v>7506</v>
      </c>
      <c r="H3875">
        <v>1.01</v>
      </c>
      <c r="I3875" s="4">
        <v>0.91818181818181821</v>
      </c>
      <c r="J3875" t="s">
        <v>3</v>
      </c>
      <c r="K3875" t="s">
        <v>12</v>
      </c>
      <c r="L3875" s="6">
        <v>9.9999999999999867E-2</v>
      </c>
      <c r="M3875" s="7" t="s">
        <v>9732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8">
        <v>0.80736094687916804</v>
      </c>
    </row>
    <row r="3876" spans="1:19" x14ac:dyDescent="0.25">
      <c r="A3876" t="s">
        <v>13513</v>
      </c>
      <c r="B3876" t="s">
        <v>7505</v>
      </c>
      <c r="C3876" t="s">
        <v>9389</v>
      </c>
      <c r="D3876" t="s">
        <v>9360</v>
      </c>
      <c r="E3876" s="2">
        <v>45747</v>
      </c>
      <c r="F3876" s="2">
        <v>45777</v>
      </c>
      <c r="G3876" t="s">
        <v>7506</v>
      </c>
      <c r="H3876">
        <v>1.01</v>
      </c>
      <c r="I3876" s="4">
        <v>0.91818181818181821</v>
      </c>
      <c r="J3876" t="s">
        <v>3</v>
      </c>
      <c r="K3876" t="s">
        <v>12</v>
      </c>
      <c r="L3876" s="6">
        <v>9.9999999999999867E-2</v>
      </c>
      <c r="M3876" s="7" t="s">
        <v>9732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8">
        <v>0.80736094687916804</v>
      </c>
    </row>
    <row r="3877" spans="1:19" x14ac:dyDescent="0.25">
      <c r="A3877" t="s">
        <v>13514</v>
      </c>
      <c r="B3877" t="s">
        <v>7507</v>
      </c>
      <c r="C3877" t="s">
        <v>9389</v>
      </c>
      <c r="D3877" t="s">
        <v>9360</v>
      </c>
      <c r="E3877" s="2">
        <v>45747</v>
      </c>
      <c r="F3877" s="2">
        <v>45777</v>
      </c>
      <c r="G3877" t="s">
        <v>7508</v>
      </c>
      <c r="H3877">
        <v>0.19</v>
      </c>
      <c r="I3877" s="4">
        <v>0.20404040404040405</v>
      </c>
      <c r="J3877" t="s">
        <v>3</v>
      </c>
      <c r="K3877" t="s">
        <v>12</v>
      </c>
      <c r="L3877" s="6">
        <v>-6.8811881188118873E-2</v>
      </c>
      <c r="M3877" s="7" t="s">
        <v>9555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8">
        <v>0.7842934912540489</v>
      </c>
    </row>
    <row r="3878" spans="1:19" x14ac:dyDescent="0.25">
      <c r="A3878" t="s">
        <v>13514</v>
      </c>
      <c r="B3878" t="s">
        <v>7507</v>
      </c>
      <c r="C3878" t="s">
        <v>9389</v>
      </c>
      <c r="D3878" t="s">
        <v>9360</v>
      </c>
      <c r="E3878" s="2">
        <v>45747</v>
      </c>
      <c r="F3878" s="2">
        <v>45777</v>
      </c>
      <c r="G3878" t="s">
        <v>7508</v>
      </c>
      <c r="H3878">
        <v>0.19</v>
      </c>
      <c r="I3878" s="4">
        <v>0.20404040404040405</v>
      </c>
      <c r="J3878" t="s">
        <v>3</v>
      </c>
      <c r="K3878" t="s">
        <v>12</v>
      </c>
      <c r="L3878" s="6">
        <v>-6.8811881188118873E-2</v>
      </c>
      <c r="M3878" s="7" t="s">
        <v>9555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8">
        <v>0.7842934912540489</v>
      </c>
    </row>
    <row r="3879" spans="1:19" x14ac:dyDescent="0.25">
      <c r="A3879" t="s">
        <v>13515</v>
      </c>
      <c r="B3879" t="s">
        <v>7509</v>
      </c>
      <c r="C3879" t="s">
        <v>9389</v>
      </c>
      <c r="D3879" t="s">
        <v>9360</v>
      </c>
      <c r="E3879" s="2">
        <v>45747</v>
      </c>
      <c r="F3879" s="2">
        <v>45777</v>
      </c>
      <c r="G3879" t="s">
        <v>7510</v>
      </c>
      <c r="H3879">
        <v>0.32</v>
      </c>
      <c r="I3879" s="4">
        <v>0.10202020202020202</v>
      </c>
      <c r="J3879" t="s">
        <v>3</v>
      </c>
      <c r="K3879" t="s">
        <v>12</v>
      </c>
      <c r="L3879" s="6">
        <v>2.1366336633663368</v>
      </c>
      <c r="M3879" s="7" t="s">
        <v>13516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8">
        <v>0.7842934912540489</v>
      </c>
    </row>
    <row r="3880" spans="1:19" x14ac:dyDescent="0.25">
      <c r="A3880" t="s">
        <v>13515</v>
      </c>
      <c r="B3880" t="s">
        <v>7509</v>
      </c>
      <c r="C3880" t="s">
        <v>9389</v>
      </c>
      <c r="D3880" t="s">
        <v>9360</v>
      </c>
      <c r="E3880" s="2">
        <v>45747</v>
      </c>
      <c r="F3880" s="2">
        <v>45777</v>
      </c>
      <c r="G3880" t="s">
        <v>7510</v>
      </c>
      <c r="H3880">
        <v>0.32</v>
      </c>
      <c r="I3880" s="4">
        <v>0.10202020202020202</v>
      </c>
      <c r="J3880" t="s">
        <v>3</v>
      </c>
      <c r="K3880" t="s">
        <v>12</v>
      </c>
      <c r="L3880" s="6">
        <v>2.1366336633663368</v>
      </c>
      <c r="M3880" s="7" t="s">
        <v>13516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8">
        <v>0.7842934912540489</v>
      </c>
    </row>
    <row r="3881" spans="1:19" x14ac:dyDescent="0.25">
      <c r="A3881" t="s">
        <v>13517</v>
      </c>
      <c r="B3881" t="s">
        <v>7511</v>
      </c>
      <c r="C3881" t="s">
        <v>9389</v>
      </c>
      <c r="D3881" t="s">
        <v>9360</v>
      </c>
      <c r="E3881" s="2">
        <v>45747</v>
      </c>
      <c r="F3881" s="2">
        <v>45777</v>
      </c>
      <c r="G3881" t="s">
        <v>7512</v>
      </c>
      <c r="H3881">
        <v>0.39</v>
      </c>
      <c r="I3881" s="4">
        <v>0.4080808080808081</v>
      </c>
      <c r="J3881" t="s">
        <v>3</v>
      </c>
      <c r="K3881" t="s">
        <v>12</v>
      </c>
      <c r="L3881" s="6">
        <v>-4.4306930693069346E-2</v>
      </c>
      <c r="M3881" s="7" t="s">
        <v>9475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8">
        <v>0.96883313625500156</v>
      </c>
    </row>
    <row r="3882" spans="1:19" x14ac:dyDescent="0.25">
      <c r="A3882" t="s">
        <v>13517</v>
      </c>
      <c r="B3882" t="s">
        <v>7511</v>
      </c>
      <c r="C3882" t="s">
        <v>9389</v>
      </c>
      <c r="D3882" t="s">
        <v>9360</v>
      </c>
      <c r="E3882" s="2">
        <v>45747</v>
      </c>
      <c r="F3882" s="2">
        <v>45777</v>
      </c>
      <c r="G3882" t="s">
        <v>7512</v>
      </c>
      <c r="H3882">
        <v>0.39</v>
      </c>
      <c r="I3882" s="4">
        <v>0.4080808080808081</v>
      </c>
      <c r="J3882" t="s">
        <v>3</v>
      </c>
      <c r="K3882" t="s">
        <v>12</v>
      </c>
      <c r="L3882" s="6">
        <v>-4.4306930693069346E-2</v>
      </c>
      <c r="M3882" s="7" t="s">
        <v>9475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8">
        <v>0.96883313625500156</v>
      </c>
    </row>
    <row r="3883" spans="1:19" x14ac:dyDescent="0.25">
      <c r="A3883" t="s">
        <v>13518</v>
      </c>
      <c r="B3883" t="s">
        <v>7513</v>
      </c>
      <c r="C3883" t="s">
        <v>9389</v>
      </c>
      <c r="D3883" t="s">
        <v>9360</v>
      </c>
      <c r="E3883" s="2">
        <v>45747</v>
      </c>
      <c r="F3883" s="2">
        <v>45777</v>
      </c>
      <c r="G3883" t="s">
        <v>7514</v>
      </c>
      <c r="H3883">
        <v>0.43</v>
      </c>
      <c r="I3883" s="4">
        <v>1.0202020202020201</v>
      </c>
      <c r="J3883" t="s">
        <v>3</v>
      </c>
      <c r="K3883" t="s">
        <v>12</v>
      </c>
      <c r="L3883" s="6">
        <v>-0.57851485148514847</v>
      </c>
      <c r="M3883" s="7" t="s">
        <v>10064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8">
        <v>0.94576568062988264</v>
      </c>
    </row>
    <row r="3884" spans="1:19" x14ac:dyDescent="0.25">
      <c r="A3884" t="s">
        <v>13518</v>
      </c>
      <c r="B3884" t="s">
        <v>7513</v>
      </c>
      <c r="C3884" t="s">
        <v>9389</v>
      </c>
      <c r="D3884" t="s">
        <v>9360</v>
      </c>
      <c r="E3884" s="2">
        <v>45747</v>
      </c>
      <c r="F3884" s="2">
        <v>45777</v>
      </c>
      <c r="G3884" t="s">
        <v>7514</v>
      </c>
      <c r="H3884">
        <v>0.43</v>
      </c>
      <c r="I3884" s="4">
        <v>1.0202020202020201</v>
      </c>
      <c r="J3884" t="s">
        <v>3</v>
      </c>
      <c r="K3884" t="s">
        <v>12</v>
      </c>
      <c r="L3884" s="6">
        <v>-0.57851485148514847</v>
      </c>
      <c r="M3884" s="7" t="s">
        <v>10064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8">
        <v>0.94576568062988264</v>
      </c>
    </row>
    <row r="3885" spans="1:19" x14ac:dyDescent="0.25">
      <c r="A3885" t="s">
        <v>13519</v>
      </c>
      <c r="B3885" t="s">
        <v>7515</v>
      </c>
      <c r="C3885" t="s">
        <v>9389</v>
      </c>
      <c r="D3885" t="s">
        <v>9360</v>
      </c>
      <c r="E3885" s="2">
        <v>45747</v>
      </c>
      <c r="F3885" s="2">
        <v>45777</v>
      </c>
      <c r="G3885" t="s">
        <v>7516</v>
      </c>
      <c r="H3885">
        <v>0.3</v>
      </c>
      <c r="I3885" s="4">
        <v>0</v>
      </c>
      <c r="J3885" t="s">
        <v>3</v>
      </c>
      <c r="K3885" t="s">
        <v>12</v>
      </c>
      <c r="L3885" s="6" t="s">
        <v>9359</v>
      </c>
      <c r="M3885" s="7" t="s">
        <v>9359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8">
        <v>0.7842934912540489</v>
      </c>
    </row>
    <row r="3886" spans="1:19" x14ac:dyDescent="0.25">
      <c r="A3886" t="s">
        <v>13519</v>
      </c>
      <c r="B3886" t="s">
        <v>7515</v>
      </c>
      <c r="C3886" t="s">
        <v>9389</v>
      </c>
      <c r="D3886" t="s">
        <v>9360</v>
      </c>
      <c r="E3886" s="2">
        <v>45747</v>
      </c>
      <c r="F3886" s="2">
        <v>45777</v>
      </c>
      <c r="G3886" t="s">
        <v>7516</v>
      </c>
      <c r="H3886">
        <v>0.3</v>
      </c>
      <c r="I3886" s="4">
        <v>0</v>
      </c>
      <c r="J3886" t="s">
        <v>3</v>
      </c>
      <c r="K3886" t="s">
        <v>12</v>
      </c>
      <c r="L3886" s="6" t="s">
        <v>9359</v>
      </c>
      <c r="M3886" s="7" t="s">
        <v>9359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8">
        <v>0.7842934912540489</v>
      </c>
    </row>
    <row r="3887" spans="1:19" x14ac:dyDescent="0.25">
      <c r="A3887" t="s">
        <v>13520</v>
      </c>
      <c r="B3887" t="s">
        <v>7517</v>
      </c>
      <c r="C3887" t="s">
        <v>9389</v>
      </c>
      <c r="D3887" t="s">
        <v>9360</v>
      </c>
      <c r="E3887" s="2">
        <v>45747</v>
      </c>
      <c r="F3887" s="2">
        <v>45777</v>
      </c>
      <c r="G3887" t="s">
        <v>7518</v>
      </c>
      <c r="H3887">
        <v>0.56999999999999995</v>
      </c>
      <c r="I3887" s="4">
        <v>0.71414141414141408</v>
      </c>
      <c r="J3887" t="s">
        <v>3</v>
      </c>
      <c r="K3887" t="s">
        <v>12</v>
      </c>
      <c r="L3887" s="6">
        <v>-0.20183875530410178</v>
      </c>
      <c r="M3887" s="7" t="s">
        <v>10104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8">
        <v>0.7842934912540489</v>
      </c>
    </row>
    <row r="3888" spans="1:19" x14ac:dyDescent="0.25">
      <c r="A3888" t="s">
        <v>13520</v>
      </c>
      <c r="B3888" t="s">
        <v>7517</v>
      </c>
      <c r="C3888" t="s">
        <v>9389</v>
      </c>
      <c r="D3888" t="s">
        <v>9360</v>
      </c>
      <c r="E3888" s="2">
        <v>45747</v>
      </c>
      <c r="F3888" s="2">
        <v>45777</v>
      </c>
      <c r="G3888" t="s">
        <v>7518</v>
      </c>
      <c r="H3888">
        <v>0.56999999999999995</v>
      </c>
      <c r="I3888" s="4">
        <v>0.71414141414141408</v>
      </c>
      <c r="J3888" t="s">
        <v>3</v>
      </c>
      <c r="K3888" t="s">
        <v>12</v>
      </c>
      <c r="L3888" s="6">
        <v>-0.20183875530410178</v>
      </c>
      <c r="M3888" s="7" t="s">
        <v>10104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8">
        <v>0.7842934912540489</v>
      </c>
    </row>
    <row r="3889" spans="1:19" x14ac:dyDescent="0.25">
      <c r="A3889" t="s">
        <v>13521</v>
      </c>
      <c r="B3889" t="s">
        <v>7519</v>
      </c>
      <c r="C3889" t="s">
        <v>9389</v>
      </c>
      <c r="D3889" t="s">
        <v>9360</v>
      </c>
      <c r="E3889" s="2">
        <v>45747</v>
      </c>
      <c r="F3889" s="2">
        <v>45777</v>
      </c>
      <c r="G3889" t="s">
        <v>7520</v>
      </c>
      <c r="H3889">
        <v>0.74</v>
      </c>
      <c r="I3889" s="4">
        <v>0.51010101010101006</v>
      </c>
      <c r="J3889" t="s">
        <v>3</v>
      </c>
      <c r="K3889" t="s">
        <v>12</v>
      </c>
      <c r="L3889" s="6">
        <v>0.45069306930693087</v>
      </c>
      <c r="M3889" s="7" t="s">
        <v>10276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8">
        <v>0.92269822500476351</v>
      </c>
    </row>
    <row r="3890" spans="1:19" x14ac:dyDescent="0.25">
      <c r="A3890" t="s">
        <v>13521</v>
      </c>
      <c r="B3890" t="s">
        <v>7519</v>
      </c>
      <c r="C3890" t="s">
        <v>9389</v>
      </c>
      <c r="D3890" t="s">
        <v>9360</v>
      </c>
      <c r="E3890" s="2">
        <v>45747</v>
      </c>
      <c r="F3890" s="2">
        <v>45777</v>
      </c>
      <c r="G3890" t="s">
        <v>7520</v>
      </c>
      <c r="H3890">
        <v>0.74</v>
      </c>
      <c r="I3890" s="4">
        <v>0.51010101010101006</v>
      </c>
      <c r="J3890" t="s">
        <v>3</v>
      </c>
      <c r="K3890" t="s">
        <v>12</v>
      </c>
      <c r="L3890" s="6">
        <v>0.45069306930693087</v>
      </c>
      <c r="M3890" s="7" t="s">
        <v>10276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8">
        <v>0.92269822500476351</v>
      </c>
    </row>
    <row r="3891" spans="1:19" x14ac:dyDescent="0.25">
      <c r="A3891" t="s">
        <v>13522</v>
      </c>
      <c r="B3891" t="s">
        <v>7521</v>
      </c>
      <c r="C3891" t="s">
        <v>9389</v>
      </c>
      <c r="D3891" t="s">
        <v>9360</v>
      </c>
      <c r="E3891" s="2">
        <v>45747</v>
      </c>
      <c r="F3891" s="2">
        <v>45777</v>
      </c>
      <c r="G3891" t="s">
        <v>7522</v>
      </c>
      <c r="H3891">
        <v>0.91</v>
      </c>
      <c r="I3891" s="4">
        <v>0.51010101010101006</v>
      </c>
      <c r="J3891" t="s">
        <v>3</v>
      </c>
      <c r="K3891" t="s">
        <v>12</v>
      </c>
      <c r="L3891" s="6">
        <v>0.78396039603960421</v>
      </c>
      <c r="M3891" s="7" t="s">
        <v>10366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8">
        <v>0.9919005918801207</v>
      </c>
    </row>
    <row r="3892" spans="1:19" x14ac:dyDescent="0.25">
      <c r="A3892" t="s">
        <v>13522</v>
      </c>
      <c r="B3892" t="s">
        <v>7521</v>
      </c>
      <c r="C3892" t="s">
        <v>9389</v>
      </c>
      <c r="D3892" t="s">
        <v>9360</v>
      </c>
      <c r="E3892" s="2">
        <v>45747</v>
      </c>
      <c r="F3892" s="2">
        <v>45777</v>
      </c>
      <c r="G3892" t="s">
        <v>7522</v>
      </c>
      <c r="H3892">
        <v>0.91</v>
      </c>
      <c r="I3892" s="4">
        <v>0.51010101010101006</v>
      </c>
      <c r="J3892" t="s">
        <v>3</v>
      </c>
      <c r="K3892" t="s">
        <v>12</v>
      </c>
      <c r="L3892" s="6">
        <v>0.78396039603960421</v>
      </c>
      <c r="M3892" s="7" t="s">
        <v>10366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8">
        <v>0.9919005918801207</v>
      </c>
    </row>
    <row r="3893" spans="1:19" x14ac:dyDescent="0.25">
      <c r="A3893" t="s">
        <v>13523</v>
      </c>
      <c r="B3893" t="s">
        <v>7523</v>
      </c>
      <c r="C3893" t="s">
        <v>9389</v>
      </c>
      <c r="D3893" t="s">
        <v>9360</v>
      </c>
      <c r="E3893" s="2">
        <v>45747</v>
      </c>
      <c r="F3893" s="2">
        <v>45777</v>
      </c>
      <c r="G3893" t="s">
        <v>7524</v>
      </c>
      <c r="H3893">
        <v>0.87</v>
      </c>
      <c r="I3893" s="4">
        <v>0.8161616161616162</v>
      </c>
      <c r="J3893" t="s">
        <v>3</v>
      </c>
      <c r="K3893" t="s">
        <v>12</v>
      </c>
      <c r="L3893" s="6">
        <v>6.5965346534653468E-2</v>
      </c>
      <c r="M3893" s="7" t="s">
        <v>9547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8">
        <v>2.0068686393853605</v>
      </c>
    </row>
    <row r="3894" spans="1:19" x14ac:dyDescent="0.25">
      <c r="A3894" t="s">
        <v>13523</v>
      </c>
      <c r="B3894" t="s">
        <v>7523</v>
      </c>
      <c r="C3894" t="s">
        <v>9389</v>
      </c>
      <c r="D3894" t="s">
        <v>9360</v>
      </c>
      <c r="E3894" s="2">
        <v>45747</v>
      </c>
      <c r="F3894" s="2">
        <v>45777</v>
      </c>
      <c r="G3894" t="s">
        <v>7524</v>
      </c>
      <c r="H3894">
        <v>0.87</v>
      </c>
      <c r="I3894" s="4">
        <v>0.8161616161616162</v>
      </c>
      <c r="J3894" t="s">
        <v>3</v>
      </c>
      <c r="K3894" t="s">
        <v>12</v>
      </c>
      <c r="L3894" s="6">
        <v>6.5965346534653468E-2</v>
      </c>
      <c r="M3894" s="7" t="s">
        <v>9547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8">
        <v>2.0068686393853605</v>
      </c>
    </row>
    <row r="3895" spans="1:19" x14ac:dyDescent="0.25">
      <c r="A3895" t="s">
        <v>13524</v>
      </c>
      <c r="B3895" t="s">
        <v>7525</v>
      </c>
      <c r="C3895" t="s">
        <v>9389</v>
      </c>
      <c r="D3895" t="s">
        <v>9360</v>
      </c>
      <c r="E3895" s="2">
        <v>45747</v>
      </c>
      <c r="F3895" s="2">
        <v>45777</v>
      </c>
      <c r="G3895" t="s">
        <v>7526</v>
      </c>
      <c r="H3895">
        <v>0.71</v>
      </c>
      <c r="I3895" s="4">
        <v>0.51010101010101006</v>
      </c>
      <c r="J3895" t="s">
        <v>3</v>
      </c>
      <c r="K3895" t="s">
        <v>12</v>
      </c>
      <c r="L3895" s="6">
        <v>0.39188118811881201</v>
      </c>
      <c r="M3895" s="7" t="s">
        <v>10556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8">
        <v>1.9607337281351225</v>
      </c>
    </row>
    <row r="3896" spans="1:19" x14ac:dyDescent="0.25">
      <c r="A3896" t="s">
        <v>13524</v>
      </c>
      <c r="B3896" t="s">
        <v>7525</v>
      </c>
      <c r="C3896" t="s">
        <v>9389</v>
      </c>
      <c r="D3896" t="s">
        <v>9360</v>
      </c>
      <c r="E3896" s="2">
        <v>45747</v>
      </c>
      <c r="F3896" s="2">
        <v>45777</v>
      </c>
      <c r="G3896" t="s">
        <v>7526</v>
      </c>
      <c r="H3896">
        <v>0.71</v>
      </c>
      <c r="I3896" s="4">
        <v>0.51010101010101006</v>
      </c>
      <c r="J3896" t="s">
        <v>3</v>
      </c>
      <c r="K3896" t="s">
        <v>12</v>
      </c>
      <c r="L3896" s="6">
        <v>0.39188118811881201</v>
      </c>
      <c r="M3896" s="7" t="s">
        <v>10556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8">
        <v>1.9607337281351225</v>
      </c>
    </row>
    <row r="3897" spans="1:19" x14ac:dyDescent="0.25">
      <c r="A3897" t="s">
        <v>13525</v>
      </c>
      <c r="B3897" t="s">
        <v>7527</v>
      </c>
      <c r="C3897" t="s">
        <v>9389</v>
      </c>
      <c r="D3897" t="s">
        <v>9360</v>
      </c>
      <c r="E3897" s="2">
        <v>45747</v>
      </c>
      <c r="F3897" s="2">
        <v>45777</v>
      </c>
      <c r="G3897" t="s">
        <v>7528</v>
      </c>
      <c r="H3897">
        <v>0.35</v>
      </c>
      <c r="I3897" s="4">
        <v>0.30606060606060603</v>
      </c>
      <c r="J3897" t="s">
        <v>3</v>
      </c>
      <c r="K3897" t="s">
        <v>12</v>
      </c>
      <c r="L3897" s="6">
        <v>0.14356435643564369</v>
      </c>
      <c r="M3897" s="7" t="s">
        <v>9567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8">
        <v>0.8534958581294062</v>
      </c>
    </row>
    <row r="3898" spans="1:19" x14ac:dyDescent="0.25">
      <c r="A3898" t="s">
        <v>13525</v>
      </c>
      <c r="B3898" t="s">
        <v>7527</v>
      </c>
      <c r="C3898" t="s">
        <v>9389</v>
      </c>
      <c r="D3898" t="s">
        <v>9360</v>
      </c>
      <c r="E3898" s="2">
        <v>45747</v>
      </c>
      <c r="F3898" s="2">
        <v>45777</v>
      </c>
      <c r="G3898" t="s">
        <v>7528</v>
      </c>
      <c r="H3898">
        <v>0.35</v>
      </c>
      <c r="I3898" s="4">
        <v>0.30606060606060603</v>
      </c>
      <c r="J3898" t="s">
        <v>3</v>
      </c>
      <c r="K3898" t="s">
        <v>12</v>
      </c>
      <c r="L3898" s="6">
        <v>0.14356435643564369</v>
      </c>
      <c r="M3898" s="7" t="s">
        <v>9567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8">
        <v>0.8534958581294062</v>
      </c>
    </row>
    <row r="3899" spans="1:19" x14ac:dyDescent="0.25">
      <c r="A3899" t="s">
        <v>13526</v>
      </c>
      <c r="B3899" t="s">
        <v>7529</v>
      </c>
      <c r="C3899" t="s">
        <v>9389</v>
      </c>
      <c r="D3899" t="s">
        <v>9360</v>
      </c>
      <c r="E3899" s="2">
        <v>45747</v>
      </c>
      <c r="F3899" s="2">
        <v>45777</v>
      </c>
      <c r="G3899" t="s">
        <v>7530</v>
      </c>
      <c r="H3899">
        <v>1.21</v>
      </c>
      <c r="I3899" s="4">
        <v>0.71414141414141408</v>
      </c>
      <c r="J3899" t="s">
        <v>3</v>
      </c>
      <c r="K3899" t="s">
        <v>12</v>
      </c>
      <c r="L3899" s="6">
        <v>0.69434229137199455</v>
      </c>
      <c r="M3899" s="7" t="s">
        <v>13527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8">
        <v>1.8223289943844081</v>
      </c>
    </row>
    <row r="3900" spans="1:19" x14ac:dyDescent="0.25">
      <c r="A3900" t="s">
        <v>13526</v>
      </c>
      <c r="B3900" t="s">
        <v>7529</v>
      </c>
      <c r="C3900" t="s">
        <v>9389</v>
      </c>
      <c r="D3900" t="s">
        <v>9360</v>
      </c>
      <c r="E3900" s="2">
        <v>45747</v>
      </c>
      <c r="F3900" s="2">
        <v>45777</v>
      </c>
      <c r="G3900" t="s">
        <v>7530</v>
      </c>
      <c r="H3900">
        <v>1.21</v>
      </c>
      <c r="I3900" s="4">
        <v>0.71414141414141408</v>
      </c>
      <c r="J3900" t="s">
        <v>3</v>
      </c>
      <c r="K3900" t="s">
        <v>12</v>
      </c>
      <c r="L3900" s="6">
        <v>0.69434229137199455</v>
      </c>
      <c r="M3900" s="7" t="s">
        <v>13527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8">
        <v>1.8223289943844081</v>
      </c>
    </row>
    <row r="3901" spans="1:19" x14ac:dyDescent="0.25">
      <c r="A3901" t="s">
        <v>13528</v>
      </c>
      <c r="B3901" t="s">
        <v>7531</v>
      </c>
      <c r="C3901" t="s">
        <v>9389</v>
      </c>
      <c r="D3901" t="s">
        <v>9360</v>
      </c>
      <c r="E3901" s="2">
        <v>45747</v>
      </c>
      <c r="F3901" s="2">
        <v>45777</v>
      </c>
      <c r="G3901" t="s">
        <v>7532</v>
      </c>
      <c r="H3901">
        <v>0.17</v>
      </c>
      <c r="I3901" s="4">
        <v>0.30606060606060603</v>
      </c>
      <c r="J3901" t="s">
        <v>3</v>
      </c>
      <c r="K3901" t="s">
        <v>12</v>
      </c>
      <c r="L3901" s="6">
        <v>-0.44455445544554451</v>
      </c>
      <c r="M3901" s="7" t="s">
        <v>10131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8">
        <v>1.314844970631788</v>
      </c>
    </row>
    <row r="3902" spans="1:19" x14ac:dyDescent="0.25">
      <c r="A3902" t="s">
        <v>13528</v>
      </c>
      <c r="B3902" t="s">
        <v>7531</v>
      </c>
      <c r="C3902" t="s">
        <v>9389</v>
      </c>
      <c r="D3902" t="s">
        <v>9360</v>
      </c>
      <c r="E3902" s="2">
        <v>45747</v>
      </c>
      <c r="F3902" s="2">
        <v>45777</v>
      </c>
      <c r="G3902" t="s">
        <v>7532</v>
      </c>
      <c r="H3902">
        <v>0.17</v>
      </c>
      <c r="I3902" s="4">
        <v>0.30606060606060603</v>
      </c>
      <c r="J3902" t="s">
        <v>3</v>
      </c>
      <c r="K3902" t="s">
        <v>12</v>
      </c>
      <c r="L3902" s="6">
        <v>-0.44455445544554451</v>
      </c>
      <c r="M3902" s="7" t="s">
        <v>10131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8">
        <v>1.314844970631788</v>
      </c>
    </row>
    <row r="3903" spans="1:19" x14ac:dyDescent="0.25">
      <c r="A3903" t="s">
        <v>13529</v>
      </c>
      <c r="B3903" t="s">
        <v>7533</v>
      </c>
      <c r="C3903" t="s">
        <v>9389</v>
      </c>
      <c r="D3903" t="s">
        <v>9360</v>
      </c>
      <c r="E3903" s="2">
        <v>45747</v>
      </c>
      <c r="F3903" s="2">
        <v>45777</v>
      </c>
      <c r="G3903" t="s">
        <v>7534</v>
      </c>
      <c r="H3903">
        <v>1.59</v>
      </c>
      <c r="I3903" s="4">
        <v>1.1222222222222225</v>
      </c>
      <c r="J3903" t="s">
        <v>3</v>
      </c>
      <c r="K3903" t="s">
        <v>12</v>
      </c>
      <c r="L3903" s="6">
        <v>0.41683168316831654</v>
      </c>
      <c r="M3903" s="7" t="s">
        <v>9888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8">
        <v>1.3840473375071451</v>
      </c>
    </row>
    <row r="3904" spans="1:19" x14ac:dyDescent="0.25">
      <c r="A3904" t="s">
        <v>13529</v>
      </c>
      <c r="B3904" t="s">
        <v>7533</v>
      </c>
      <c r="C3904" t="s">
        <v>9389</v>
      </c>
      <c r="D3904" t="s">
        <v>9360</v>
      </c>
      <c r="E3904" s="2">
        <v>45747</v>
      </c>
      <c r="F3904" s="2">
        <v>45777</v>
      </c>
      <c r="G3904" t="s">
        <v>7534</v>
      </c>
      <c r="H3904">
        <v>1.59</v>
      </c>
      <c r="I3904" s="4">
        <v>1.1222222222222225</v>
      </c>
      <c r="J3904" t="s">
        <v>3</v>
      </c>
      <c r="K3904" t="s">
        <v>12</v>
      </c>
      <c r="L3904" s="6">
        <v>0.41683168316831654</v>
      </c>
      <c r="M3904" s="7" t="s">
        <v>9888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8">
        <v>1.3840473375071451</v>
      </c>
    </row>
    <row r="3905" spans="1:19" x14ac:dyDescent="0.25">
      <c r="A3905" t="s">
        <v>13530</v>
      </c>
      <c r="B3905" t="s">
        <v>7535</v>
      </c>
      <c r="C3905" t="s">
        <v>9389</v>
      </c>
      <c r="D3905" t="s">
        <v>9360</v>
      </c>
      <c r="E3905" s="2">
        <v>45747</v>
      </c>
      <c r="F3905" s="2">
        <v>45777</v>
      </c>
      <c r="G3905" t="s">
        <v>7536</v>
      </c>
      <c r="H3905">
        <v>0.24</v>
      </c>
      <c r="I3905" s="4">
        <v>0.20404040404040405</v>
      </c>
      <c r="J3905" t="s">
        <v>3</v>
      </c>
      <c r="K3905" t="s">
        <v>12</v>
      </c>
      <c r="L3905" s="6">
        <v>0.17623762376237617</v>
      </c>
      <c r="M3905" s="7" t="s">
        <v>9529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8">
        <v>1.3840473375071451</v>
      </c>
    </row>
    <row r="3906" spans="1:19" x14ac:dyDescent="0.25">
      <c r="A3906" t="s">
        <v>13530</v>
      </c>
      <c r="B3906" t="s">
        <v>7535</v>
      </c>
      <c r="C3906" t="s">
        <v>9389</v>
      </c>
      <c r="D3906" t="s">
        <v>9360</v>
      </c>
      <c r="E3906" s="2">
        <v>45747</v>
      </c>
      <c r="F3906" s="2">
        <v>45777</v>
      </c>
      <c r="G3906" t="s">
        <v>7536</v>
      </c>
      <c r="H3906">
        <v>0.24</v>
      </c>
      <c r="I3906" s="4">
        <v>0.20404040404040405</v>
      </c>
      <c r="J3906" t="s">
        <v>3</v>
      </c>
      <c r="K3906" t="s">
        <v>12</v>
      </c>
      <c r="L3906" s="6">
        <v>0.17623762376237617</v>
      </c>
      <c r="M3906" s="7" t="s">
        <v>9529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8">
        <v>1.3840473375071451</v>
      </c>
    </row>
    <row r="3907" spans="1:19" x14ac:dyDescent="0.25">
      <c r="A3907" t="s">
        <v>13531</v>
      </c>
      <c r="B3907" t="s">
        <v>7537</v>
      </c>
      <c r="C3907" t="s">
        <v>9389</v>
      </c>
      <c r="D3907" t="s">
        <v>9360</v>
      </c>
      <c r="E3907" s="2">
        <v>45747</v>
      </c>
      <c r="F3907" s="2">
        <v>45777</v>
      </c>
      <c r="G3907" t="s">
        <v>7538</v>
      </c>
      <c r="H3907">
        <v>1.35</v>
      </c>
      <c r="I3907" s="4">
        <v>3.4686868686868686</v>
      </c>
      <c r="J3907" t="s">
        <v>3</v>
      </c>
      <c r="K3907" t="s">
        <v>12</v>
      </c>
      <c r="L3907" s="6">
        <v>-0.61080372743156663</v>
      </c>
      <c r="M3907" s="7" t="s">
        <v>10770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8">
        <v>1.5455195268829789</v>
      </c>
    </row>
    <row r="3908" spans="1:19" x14ac:dyDescent="0.25">
      <c r="A3908" t="s">
        <v>13531</v>
      </c>
      <c r="B3908" t="s">
        <v>7537</v>
      </c>
      <c r="C3908" t="s">
        <v>9389</v>
      </c>
      <c r="D3908" t="s">
        <v>9360</v>
      </c>
      <c r="E3908" s="2">
        <v>45747</v>
      </c>
      <c r="F3908" s="2">
        <v>45777</v>
      </c>
      <c r="G3908" t="s">
        <v>7538</v>
      </c>
      <c r="H3908">
        <v>1.35</v>
      </c>
      <c r="I3908" s="4">
        <v>3.4686868686868686</v>
      </c>
      <c r="J3908" t="s">
        <v>3</v>
      </c>
      <c r="K3908" t="s">
        <v>12</v>
      </c>
      <c r="L3908" s="6">
        <v>-0.61080372743156663</v>
      </c>
      <c r="M3908" s="7" t="s">
        <v>10770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8">
        <v>1.5455195268829789</v>
      </c>
    </row>
    <row r="3909" spans="1:19" x14ac:dyDescent="0.25">
      <c r="A3909" t="s">
        <v>13532</v>
      </c>
      <c r="B3909" t="s">
        <v>7539</v>
      </c>
      <c r="C3909" t="s">
        <v>9389</v>
      </c>
      <c r="D3909" t="s">
        <v>9360</v>
      </c>
      <c r="E3909" s="2">
        <v>45747</v>
      </c>
      <c r="F3909" s="2">
        <v>45777</v>
      </c>
      <c r="G3909" t="s">
        <v>7540</v>
      </c>
      <c r="H3909">
        <v>0.51</v>
      </c>
      <c r="I3909" s="4">
        <v>0.51010101010101006</v>
      </c>
      <c r="J3909" t="s">
        <v>3</v>
      </c>
      <c r="K3909" t="s">
        <v>12</v>
      </c>
      <c r="L3909" s="6">
        <v>-1.9801980198008717E-4</v>
      </c>
      <c r="M3909" s="7" t="s">
        <v>9569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8">
        <v>1.5224520712578598</v>
      </c>
    </row>
    <row r="3910" spans="1:19" x14ac:dyDescent="0.25">
      <c r="A3910" t="s">
        <v>13532</v>
      </c>
      <c r="B3910" t="s">
        <v>7539</v>
      </c>
      <c r="C3910" t="s">
        <v>9389</v>
      </c>
      <c r="D3910" t="s">
        <v>9360</v>
      </c>
      <c r="E3910" s="2">
        <v>45747</v>
      </c>
      <c r="F3910" s="2">
        <v>45777</v>
      </c>
      <c r="G3910" t="s">
        <v>7540</v>
      </c>
      <c r="H3910">
        <v>0.51</v>
      </c>
      <c r="I3910" s="4">
        <v>0.51010101010101006</v>
      </c>
      <c r="J3910" t="s">
        <v>3</v>
      </c>
      <c r="K3910" t="s">
        <v>12</v>
      </c>
      <c r="L3910" s="6">
        <v>-1.9801980198008717E-4</v>
      </c>
      <c r="M3910" s="7" t="s">
        <v>9569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8">
        <v>1.5224520712578598</v>
      </c>
    </row>
    <row r="3911" spans="1:19" x14ac:dyDescent="0.25">
      <c r="A3911" t="s">
        <v>13533</v>
      </c>
      <c r="B3911" t="s">
        <v>7541</v>
      </c>
      <c r="C3911" t="s">
        <v>9389</v>
      </c>
      <c r="D3911" t="s">
        <v>9360</v>
      </c>
      <c r="E3911" s="2">
        <v>45747</v>
      </c>
      <c r="F3911" s="2">
        <v>45777</v>
      </c>
      <c r="G3911" t="s">
        <v>7542</v>
      </c>
      <c r="H3911">
        <v>0.78</v>
      </c>
      <c r="I3911" s="4">
        <v>0.8161616161616162</v>
      </c>
      <c r="J3911" t="s">
        <v>3</v>
      </c>
      <c r="K3911" t="s">
        <v>12</v>
      </c>
      <c r="L3911" s="6">
        <v>-4.4306930693069346E-2</v>
      </c>
      <c r="M3911" s="7" t="s">
        <v>9475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8">
        <v>1.5224520712578598</v>
      </c>
    </row>
    <row r="3912" spans="1:19" x14ac:dyDescent="0.25">
      <c r="A3912" t="s">
        <v>13533</v>
      </c>
      <c r="B3912" t="s">
        <v>7541</v>
      </c>
      <c r="C3912" t="s">
        <v>9389</v>
      </c>
      <c r="D3912" t="s">
        <v>9360</v>
      </c>
      <c r="E3912" s="2">
        <v>45747</v>
      </c>
      <c r="F3912" s="2">
        <v>45777</v>
      </c>
      <c r="G3912" t="s">
        <v>7542</v>
      </c>
      <c r="H3912">
        <v>0.78</v>
      </c>
      <c r="I3912" s="4">
        <v>0.8161616161616162</v>
      </c>
      <c r="J3912" t="s">
        <v>3</v>
      </c>
      <c r="K3912" t="s">
        <v>12</v>
      </c>
      <c r="L3912" s="6">
        <v>-4.4306930693069346E-2</v>
      </c>
      <c r="M3912" s="7" t="s">
        <v>9475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8">
        <v>1.5224520712578598</v>
      </c>
    </row>
    <row r="3913" spans="1:19" x14ac:dyDescent="0.25">
      <c r="A3913" t="s">
        <v>13534</v>
      </c>
      <c r="B3913" t="s">
        <v>7543</v>
      </c>
      <c r="C3913" t="s">
        <v>9389</v>
      </c>
      <c r="D3913" t="s">
        <v>9360</v>
      </c>
      <c r="E3913" s="2">
        <v>45747</v>
      </c>
      <c r="F3913" s="2">
        <v>45777</v>
      </c>
      <c r="G3913" t="s">
        <v>7544</v>
      </c>
      <c r="H3913">
        <v>0</v>
      </c>
      <c r="I3913" s="4">
        <v>1.6323232323232324</v>
      </c>
      <c r="J3913" t="s">
        <v>3</v>
      </c>
      <c r="K3913" t="s">
        <v>1</v>
      </c>
      <c r="L3913" s="6">
        <v>-1</v>
      </c>
      <c r="M3913" s="7" t="s">
        <v>11114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8">
        <v>1.3379124262569069</v>
      </c>
    </row>
    <row r="3914" spans="1:19" x14ac:dyDescent="0.25">
      <c r="A3914" t="s">
        <v>13535</v>
      </c>
      <c r="B3914" t="s">
        <v>7545</v>
      </c>
      <c r="C3914" t="s">
        <v>9389</v>
      </c>
      <c r="D3914" t="s">
        <v>9360</v>
      </c>
      <c r="E3914" s="2">
        <v>45747</v>
      </c>
      <c r="F3914" s="2">
        <v>45777</v>
      </c>
      <c r="G3914" t="s">
        <v>7546</v>
      </c>
      <c r="H3914">
        <v>1.1100000000000001</v>
      </c>
      <c r="I3914" s="4">
        <v>1.3262626262626265</v>
      </c>
      <c r="J3914" t="s">
        <v>3</v>
      </c>
      <c r="K3914" t="s">
        <v>1</v>
      </c>
      <c r="L3914" s="6">
        <v>-0.16306169078446309</v>
      </c>
      <c r="M3914" s="7" t="s">
        <v>9655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8">
        <v>0.8534958581294062</v>
      </c>
    </row>
    <row r="3915" spans="1:19" x14ac:dyDescent="0.25">
      <c r="A3915" t="s">
        <v>13536</v>
      </c>
      <c r="B3915" t="s">
        <v>7547</v>
      </c>
      <c r="C3915" t="s">
        <v>9389</v>
      </c>
      <c r="D3915" t="s">
        <v>9360</v>
      </c>
      <c r="E3915" s="2">
        <v>45747</v>
      </c>
      <c r="F3915" s="2">
        <v>45777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s="7" t="s">
        <v>9359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8">
        <v>0.8534958581294062</v>
      </c>
    </row>
    <row r="3916" spans="1:19" x14ac:dyDescent="0.25">
      <c r="A3916" t="s">
        <v>13536</v>
      </c>
      <c r="B3916" t="s">
        <v>7547</v>
      </c>
      <c r="C3916" t="s">
        <v>9389</v>
      </c>
      <c r="D3916" t="s">
        <v>9360</v>
      </c>
      <c r="E3916" s="2">
        <v>45747</v>
      </c>
      <c r="F3916" s="2">
        <v>45777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s="7" t="s">
        <v>9359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8">
        <v>0.8534958581294062</v>
      </c>
    </row>
    <row r="3917" spans="1:19" x14ac:dyDescent="0.25">
      <c r="A3917" t="s">
        <v>13537</v>
      </c>
      <c r="B3917" t="s">
        <v>7549</v>
      </c>
      <c r="C3917" t="s">
        <v>9389</v>
      </c>
      <c r="D3917" t="s">
        <v>9360</v>
      </c>
      <c r="E3917" s="2">
        <v>45747</v>
      </c>
      <c r="F3917" s="2">
        <v>45777</v>
      </c>
      <c r="G3917" t="s">
        <v>7550</v>
      </c>
      <c r="H3917">
        <v>0.04</v>
      </c>
      <c r="I3917" s="4">
        <v>0</v>
      </c>
      <c r="J3917" t="s">
        <v>3</v>
      </c>
      <c r="K3917" t="s">
        <v>1</v>
      </c>
      <c r="L3917" s="6" t="s">
        <v>9359</v>
      </c>
      <c r="M3917" s="7" t="s">
        <v>9359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8">
        <v>0.8534958581294062</v>
      </c>
    </row>
    <row r="3918" spans="1:19" x14ac:dyDescent="0.25">
      <c r="A3918" t="s">
        <v>13537</v>
      </c>
      <c r="B3918" t="s">
        <v>7549</v>
      </c>
      <c r="C3918" t="s">
        <v>9389</v>
      </c>
      <c r="D3918" t="s">
        <v>9360</v>
      </c>
      <c r="E3918" s="2">
        <v>45747</v>
      </c>
      <c r="F3918" s="2">
        <v>45777</v>
      </c>
      <c r="G3918" t="s">
        <v>7550</v>
      </c>
      <c r="H3918">
        <v>0.04</v>
      </c>
      <c r="I3918" s="4">
        <v>0</v>
      </c>
      <c r="J3918" t="s">
        <v>3</v>
      </c>
      <c r="K3918" t="s">
        <v>1</v>
      </c>
      <c r="L3918" s="6" t="s">
        <v>9359</v>
      </c>
      <c r="M3918" s="7" t="s">
        <v>9359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8">
        <v>0.8534958581294062</v>
      </c>
    </row>
    <row r="3919" spans="1:19" x14ac:dyDescent="0.25">
      <c r="A3919" t="s">
        <v>13538</v>
      </c>
      <c r="B3919" t="s">
        <v>7551</v>
      </c>
      <c r="C3919" t="s">
        <v>9389</v>
      </c>
      <c r="D3919" t="s">
        <v>9360</v>
      </c>
      <c r="E3919" s="2">
        <v>45747</v>
      </c>
      <c r="F3919" s="2">
        <v>45777</v>
      </c>
      <c r="G3919" t="s">
        <v>7552</v>
      </c>
      <c r="H3919">
        <v>0.35</v>
      </c>
      <c r="I3919" s="4">
        <v>0</v>
      </c>
      <c r="J3919" t="s">
        <v>3</v>
      </c>
      <c r="K3919" t="s">
        <v>1</v>
      </c>
      <c r="L3919" s="6" t="s">
        <v>9359</v>
      </c>
      <c r="M3919" s="7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8">
        <v>1.2456426037564308</v>
      </c>
    </row>
    <row r="3920" spans="1:19" x14ac:dyDescent="0.25">
      <c r="A3920" t="s">
        <v>13538</v>
      </c>
      <c r="B3920" t="s">
        <v>7551</v>
      </c>
      <c r="C3920" t="s">
        <v>9389</v>
      </c>
      <c r="D3920" t="s">
        <v>9360</v>
      </c>
      <c r="E3920" s="2">
        <v>45747</v>
      </c>
      <c r="F3920" s="2">
        <v>45777</v>
      </c>
      <c r="G3920" t="s">
        <v>7552</v>
      </c>
      <c r="H3920">
        <v>0.35</v>
      </c>
      <c r="I3920" s="4">
        <v>0</v>
      </c>
      <c r="J3920" t="s">
        <v>3</v>
      </c>
      <c r="K3920" t="s">
        <v>1</v>
      </c>
      <c r="L3920" s="6" t="s">
        <v>9359</v>
      </c>
      <c r="M3920" s="7" t="s">
        <v>9359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8">
        <v>1.2456426037564308</v>
      </c>
    </row>
    <row r="3921" spans="1:19" x14ac:dyDescent="0.25">
      <c r="A3921" t="s">
        <v>13539</v>
      </c>
      <c r="B3921" t="s">
        <v>7553</v>
      </c>
      <c r="C3921" t="s">
        <v>9388</v>
      </c>
      <c r="D3921" t="s">
        <v>9360</v>
      </c>
      <c r="E3921" s="2">
        <v>45747</v>
      </c>
      <c r="F3921" s="2">
        <v>45777</v>
      </c>
      <c r="G3921" t="s">
        <v>7554</v>
      </c>
      <c r="H3921">
        <v>102.3</v>
      </c>
      <c r="I3921" s="4">
        <v>115.63608247422681</v>
      </c>
      <c r="J3921" t="s">
        <v>3</v>
      </c>
      <c r="K3921" t="s">
        <v>12</v>
      </c>
      <c r="L3921" s="6">
        <v>-0.11532803765813482</v>
      </c>
      <c r="M3921" s="7" t="s">
        <v>9496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8">
        <v>95.328347082031073</v>
      </c>
    </row>
    <row r="3922" spans="1:19" x14ac:dyDescent="0.25">
      <c r="A3922" t="s">
        <v>13540</v>
      </c>
      <c r="B3922" t="s">
        <v>7555</v>
      </c>
      <c r="C3922" t="s">
        <v>9388</v>
      </c>
      <c r="D3922" t="s">
        <v>9383</v>
      </c>
      <c r="E3922" s="2">
        <v>45747</v>
      </c>
      <c r="F3922" s="2">
        <v>45777</v>
      </c>
      <c r="G3922" t="s">
        <v>7556</v>
      </c>
      <c r="H3922">
        <v>42.91</v>
      </c>
      <c r="I3922" s="4">
        <v>45.715252525252531</v>
      </c>
      <c r="J3922" t="s">
        <v>3</v>
      </c>
      <c r="K3922" t="s">
        <v>1</v>
      </c>
      <c r="L3922" s="6">
        <v>-6.1363601211717023E-2</v>
      </c>
      <c r="M3922" s="7" t="s">
        <v>9573</v>
      </c>
      <c r="N3922" t="s">
        <v>9405</v>
      </c>
      <c r="O3922">
        <v>233.39099999999999</v>
      </c>
      <c r="P3922">
        <v>0.873</v>
      </c>
      <c r="Q3922">
        <v>2E-3</v>
      </c>
      <c r="R3922">
        <v>0.875</v>
      </c>
      <c r="S3922" s="8">
        <v>62.075082293865513</v>
      </c>
    </row>
    <row r="3923" spans="1:19" x14ac:dyDescent="0.25">
      <c r="A3923" t="s">
        <v>13541</v>
      </c>
      <c r="B3923" t="s">
        <v>7557</v>
      </c>
      <c r="C3923" t="s">
        <v>9389</v>
      </c>
      <c r="D3923" t="s">
        <v>9360</v>
      </c>
      <c r="E3923" s="2">
        <v>45747</v>
      </c>
      <c r="F3923" s="2">
        <v>45777</v>
      </c>
      <c r="G3923" t="s">
        <v>7558</v>
      </c>
      <c r="H3923">
        <v>6.7</v>
      </c>
      <c r="I3923" s="4">
        <v>7.2230303030303036</v>
      </c>
      <c r="J3923" t="s">
        <v>3</v>
      </c>
      <c r="K3923" t="s">
        <v>1</v>
      </c>
      <c r="L3923" s="6">
        <v>-7.2411478435979282E-2</v>
      </c>
      <c r="M3923" s="7" t="s">
        <v>9555</v>
      </c>
      <c r="N3923" t="s">
        <v>9405</v>
      </c>
      <c r="O3923">
        <v>233.39099999999999</v>
      </c>
      <c r="P3923">
        <v>0.873</v>
      </c>
      <c r="Q3923">
        <v>2E-3</v>
      </c>
      <c r="R3923">
        <v>0.875</v>
      </c>
      <c r="S3923" s="8">
        <v>12.687100593815497</v>
      </c>
    </row>
    <row r="3924" spans="1:19" x14ac:dyDescent="0.25">
      <c r="A3924" t="s">
        <v>13542</v>
      </c>
      <c r="B3924" t="s">
        <v>7559</v>
      </c>
      <c r="C3924" t="s">
        <v>9389</v>
      </c>
      <c r="D3924" t="s">
        <v>9383</v>
      </c>
      <c r="E3924" s="2">
        <v>45747</v>
      </c>
      <c r="F3924" s="2">
        <v>45777</v>
      </c>
      <c r="G3924" t="s">
        <v>7560</v>
      </c>
      <c r="H3924">
        <v>16.8</v>
      </c>
      <c r="I3924" s="4">
        <v>18.881443298969074</v>
      </c>
      <c r="J3924" t="s">
        <v>3</v>
      </c>
      <c r="K3924" t="s">
        <v>1</v>
      </c>
      <c r="L3924" s="6">
        <v>-0.11023751023751027</v>
      </c>
      <c r="M3924" s="7" t="s">
        <v>9510</v>
      </c>
      <c r="N3924" t="s">
        <v>9399</v>
      </c>
      <c r="O3924">
        <v>365.22199999999998</v>
      </c>
      <c r="P3924">
        <v>1.357</v>
      </c>
      <c r="Q3924">
        <v>2E-3</v>
      </c>
      <c r="R3924">
        <v>1.359</v>
      </c>
      <c r="S3924" s="8">
        <v>19.463452233331051</v>
      </c>
    </row>
    <row r="3925" spans="1:19" x14ac:dyDescent="0.25">
      <c r="A3925" t="s">
        <v>13543</v>
      </c>
      <c r="B3925" t="s">
        <v>7561</v>
      </c>
      <c r="C3925" t="s">
        <v>9389</v>
      </c>
      <c r="D3925" t="s">
        <v>9383</v>
      </c>
      <c r="E3925" s="2">
        <v>45747</v>
      </c>
      <c r="F3925" s="2">
        <v>45777</v>
      </c>
      <c r="G3925" t="s">
        <v>7562</v>
      </c>
      <c r="H3925">
        <v>4.9000000000000004</v>
      </c>
      <c r="I3925" s="4">
        <v>3.1626262626262629</v>
      </c>
      <c r="J3925" t="s">
        <v>3</v>
      </c>
      <c r="K3925" t="s">
        <v>1</v>
      </c>
      <c r="L3925" s="6">
        <v>0.54934525710635573</v>
      </c>
      <c r="M3925" s="7" t="s">
        <v>13544</v>
      </c>
      <c r="N3925" t="s">
        <v>9399</v>
      </c>
      <c r="O3925">
        <v>365.22199999999998</v>
      </c>
      <c r="P3925">
        <v>1.357</v>
      </c>
      <c r="Q3925">
        <v>2E-3</v>
      </c>
      <c r="R3925">
        <v>1.359</v>
      </c>
      <c r="S3925" s="8">
        <v>4.948076068748601</v>
      </c>
    </row>
    <row r="3926" spans="1:19" x14ac:dyDescent="0.25">
      <c r="A3926" t="s">
        <v>13545</v>
      </c>
      <c r="B3926" t="s">
        <v>7563</v>
      </c>
      <c r="C3926" t="s">
        <v>9389</v>
      </c>
      <c r="D3926" t="s">
        <v>9360</v>
      </c>
      <c r="E3926" s="2">
        <v>45747</v>
      </c>
      <c r="F3926" s="2">
        <v>45777</v>
      </c>
      <c r="G3926" t="s">
        <v>7564</v>
      </c>
      <c r="H3926">
        <v>6.8</v>
      </c>
      <c r="I3926" s="4">
        <v>2.5505050505050506</v>
      </c>
      <c r="J3926" t="s">
        <v>3</v>
      </c>
      <c r="K3926" t="s">
        <v>1</v>
      </c>
      <c r="L3926" s="6">
        <v>1.6661386138613858</v>
      </c>
      <c r="M3926" s="7" t="s">
        <v>13546</v>
      </c>
      <c r="N3926" t="s">
        <v>9399</v>
      </c>
      <c r="O3926">
        <v>365.22199999999998</v>
      </c>
      <c r="P3926">
        <v>1.357</v>
      </c>
      <c r="Q3926">
        <v>2E-3</v>
      </c>
      <c r="R3926">
        <v>1.359</v>
      </c>
      <c r="S3926" s="8">
        <v>8.0736094687916804</v>
      </c>
    </row>
    <row r="3927" spans="1:19" x14ac:dyDescent="0.25">
      <c r="A3927" t="s">
        <v>13547</v>
      </c>
      <c r="B3927" t="s">
        <v>7565</v>
      </c>
      <c r="C3927" t="s">
        <v>9389</v>
      </c>
      <c r="D3927" t="s">
        <v>9360</v>
      </c>
      <c r="E3927" s="2">
        <v>45747</v>
      </c>
      <c r="F3927" s="2">
        <v>45777</v>
      </c>
      <c r="G3927" t="s">
        <v>7566</v>
      </c>
      <c r="H3927">
        <v>0.5</v>
      </c>
      <c r="I3927" s="4">
        <v>0.20404040404040405</v>
      </c>
      <c r="J3927" t="s">
        <v>3</v>
      </c>
      <c r="K3927" t="s">
        <v>1</v>
      </c>
      <c r="L3927" s="6">
        <v>1.4504950495049505</v>
      </c>
      <c r="M3927" s="7" t="s">
        <v>12163</v>
      </c>
      <c r="N3927" t="s">
        <v>9399</v>
      </c>
      <c r="O3927">
        <v>365.22199999999998</v>
      </c>
      <c r="P3927">
        <v>1.357</v>
      </c>
      <c r="Q3927">
        <v>2E-3</v>
      </c>
      <c r="R3927">
        <v>1.359</v>
      </c>
      <c r="S3927" s="8">
        <v>6.9202366875357253</v>
      </c>
    </row>
    <row r="3928" spans="1:19" x14ac:dyDescent="0.25">
      <c r="A3928" t="s">
        <v>13548</v>
      </c>
      <c r="B3928" t="s">
        <v>7567</v>
      </c>
      <c r="C3928" t="s">
        <v>9389</v>
      </c>
      <c r="D3928" t="s">
        <v>9360</v>
      </c>
      <c r="E3928" s="2">
        <v>45747</v>
      </c>
      <c r="F3928" s="2">
        <v>45777</v>
      </c>
      <c r="G3928" t="s">
        <v>7568</v>
      </c>
      <c r="H3928">
        <v>6.3</v>
      </c>
      <c r="I3928" s="4">
        <v>3.8767676767676766</v>
      </c>
      <c r="J3928" t="s">
        <v>3</v>
      </c>
      <c r="K3928" t="s">
        <v>1</v>
      </c>
      <c r="L3928" s="6">
        <v>0.62506513809275654</v>
      </c>
      <c r="M3928" s="7" t="s">
        <v>13379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8">
        <v>5.766863906279772</v>
      </c>
    </row>
    <row r="3929" spans="1:19" x14ac:dyDescent="0.25">
      <c r="A3929" t="s">
        <v>13549</v>
      </c>
      <c r="B3929" t="s">
        <v>7569</v>
      </c>
      <c r="C3929" t="s">
        <v>9389</v>
      </c>
      <c r="D3929" t="s">
        <v>9360</v>
      </c>
      <c r="E3929" s="2">
        <v>45747</v>
      </c>
      <c r="F3929" s="2">
        <v>45777</v>
      </c>
      <c r="G3929" t="s">
        <v>7570</v>
      </c>
      <c r="H3929">
        <v>0.1</v>
      </c>
      <c r="I3929" s="4">
        <v>0</v>
      </c>
      <c r="J3929" t="s">
        <v>3</v>
      </c>
      <c r="K3929" t="s">
        <v>1</v>
      </c>
      <c r="L3929" s="6" t="s">
        <v>9359</v>
      </c>
      <c r="M3929" s="7" t="s">
        <v>9359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8">
        <v>5.766863906279772</v>
      </c>
    </row>
    <row r="3930" spans="1:19" x14ac:dyDescent="0.25">
      <c r="A3930" t="s">
        <v>13550</v>
      </c>
      <c r="B3930" t="s">
        <v>7571</v>
      </c>
      <c r="C3930" t="s">
        <v>9388</v>
      </c>
      <c r="D3930" t="s">
        <v>9360</v>
      </c>
      <c r="E3930" s="2">
        <v>45747</v>
      </c>
      <c r="F3930" s="2">
        <v>45777</v>
      </c>
      <c r="G3930" t="s">
        <v>7572</v>
      </c>
      <c r="H3930">
        <v>32.880000000000003</v>
      </c>
      <c r="I3930" s="4">
        <v>33.953484848484848</v>
      </c>
      <c r="J3930" t="s">
        <v>3</v>
      </c>
      <c r="K3930" t="s">
        <v>12</v>
      </c>
      <c r="L3930" s="6">
        <v>-3.1616337859727839E-2</v>
      </c>
      <c r="M3930" s="7" t="s">
        <v>9473</v>
      </c>
      <c r="N3930" t="s">
        <v>9402</v>
      </c>
      <c r="O3930">
        <v>193.684</v>
      </c>
      <c r="P3930">
        <v>0.72699999999999998</v>
      </c>
      <c r="Q3930">
        <v>2E-3</v>
      </c>
      <c r="R3930">
        <v>0.72899999999999998</v>
      </c>
      <c r="S3930" s="8">
        <v>33.364921478710876</v>
      </c>
    </row>
    <row r="3931" spans="1:19" x14ac:dyDescent="0.25">
      <c r="A3931" t="s">
        <v>13551</v>
      </c>
      <c r="B3931" t="s">
        <v>7573</v>
      </c>
      <c r="C3931" t="s">
        <v>9388</v>
      </c>
      <c r="D3931" t="s">
        <v>9360</v>
      </c>
      <c r="E3931" s="2">
        <v>45747</v>
      </c>
      <c r="F3931" s="2">
        <v>45750</v>
      </c>
      <c r="G3931" t="s">
        <v>7574</v>
      </c>
      <c r="H3931">
        <v>0</v>
      </c>
      <c r="I3931" s="4">
        <v>15.943229813664603</v>
      </c>
      <c r="J3931" t="s">
        <v>3</v>
      </c>
      <c r="K3931" t="s">
        <v>1</v>
      </c>
      <c r="L3931" s="6">
        <v>-1</v>
      </c>
      <c r="M3931" s="7" t="s">
        <v>11114</v>
      </c>
      <c r="N3931" t="s">
        <v>9400</v>
      </c>
      <c r="O3931">
        <v>175.08600000000001</v>
      </c>
      <c r="P3931">
        <v>0.63100000000000001</v>
      </c>
      <c r="Q3931">
        <v>0.152</v>
      </c>
      <c r="R3931">
        <v>0.78300000000000003</v>
      </c>
      <c r="S3931" s="8">
        <v>3.3364921478710872</v>
      </c>
    </row>
    <row r="3932" spans="1:19" x14ac:dyDescent="0.25">
      <c r="A3932" t="s">
        <v>13552</v>
      </c>
      <c r="B3932" t="s">
        <v>7575</v>
      </c>
      <c r="C3932" t="s">
        <v>9389</v>
      </c>
      <c r="D3932" t="s">
        <v>9383</v>
      </c>
      <c r="E3932" s="2">
        <v>45747</v>
      </c>
      <c r="F3932" s="2">
        <v>45777</v>
      </c>
      <c r="G3932" t="s">
        <v>7576</v>
      </c>
      <c r="H3932">
        <v>5.59</v>
      </c>
      <c r="I3932" s="4">
        <v>1.52010101010101</v>
      </c>
      <c r="J3932" t="s">
        <v>3</v>
      </c>
      <c r="K3932" t="s">
        <v>1</v>
      </c>
      <c r="L3932" s="6">
        <v>2.6773872018074294</v>
      </c>
      <c r="M3932" s="7" t="s">
        <v>13553</v>
      </c>
      <c r="N3932" t="s">
        <v>9403</v>
      </c>
      <c r="O3932">
        <v>275.49599999999998</v>
      </c>
      <c r="P3932">
        <v>1.026</v>
      </c>
      <c r="Q3932">
        <v>3.0000000000000001E-3</v>
      </c>
      <c r="R3932">
        <v>1.0289999999999999</v>
      </c>
      <c r="S3932" s="8">
        <v>7.1506199757031554</v>
      </c>
    </row>
    <row r="3933" spans="1:19" x14ac:dyDescent="0.25">
      <c r="A3933" t="s">
        <v>13554</v>
      </c>
      <c r="B3933" t="s">
        <v>7577</v>
      </c>
      <c r="C3933" t="s">
        <v>9388</v>
      </c>
      <c r="D3933" t="s">
        <v>9383</v>
      </c>
      <c r="E3933" s="2">
        <v>45747</v>
      </c>
      <c r="F3933" s="2">
        <v>45777</v>
      </c>
      <c r="G3933" t="s">
        <v>7578</v>
      </c>
      <c r="H3933">
        <v>35.069000000000003</v>
      </c>
      <c r="I3933" s="4">
        <v>36.532312121212122</v>
      </c>
      <c r="J3933" t="s">
        <v>3</v>
      </c>
      <c r="K3933" t="s">
        <v>12</v>
      </c>
      <c r="L3933" s="6">
        <v>-4.0055283562587918E-2</v>
      </c>
      <c r="M3933" s="7" t="s">
        <v>9475</v>
      </c>
      <c r="N3933" t="s">
        <v>9400</v>
      </c>
      <c r="O3933">
        <v>175.08600000000001</v>
      </c>
      <c r="P3933">
        <v>0.63100000000000001</v>
      </c>
      <c r="Q3933">
        <v>0.152</v>
      </c>
      <c r="R3933">
        <v>0.78300000000000003</v>
      </c>
      <c r="S3933" s="8">
        <v>30.849697555261379</v>
      </c>
    </row>
    <row r="3934" spans="1:19" x14ac:dyDescent="0.25">
      <c r="A3934" t="s">
        <v>13555</v>
      </c>
      <c r="B3934" t="s">
        <v>7579</v>
      </c>
      <c r="C3934" t="s">
        <v>9388</v>
      </c>
      <c r="D3934" t="s">
        <v>9383</v>
      </c>
      <c r="E3934" s="2">
        <v>45747</v>
      </c>
      <c r="F3934" s="2">
        <v>45777</v>
      </c>
      <c r="G3934" t="s">
        <v>7580</v>
      </c>
      <c r="H3934">
        <v>394.3999</v>
      </c>
      <c r="I3934" s="4">
        <v>421.61752577319589</v>
      </c>
      <c r="J3934" t="s">
        <v>3</v>
      </c>
      <c r="K3934" t="s">
        <v>12</v>
      </c>
      <c r="L3934" s="6">
        <v>-6.4555252354090431E-2</v>
      </c>
      <c r="M3934" s="7" t="s">
        <v>9573</v>
      </c>
      <c r="N3934" t="s">
        <v>9400</v>
      </c>
      <c r="O3934">
        <v>175.08600000000001</v>
      </c>
      <c r="P3934">
        <v>0.63100000000000001</v>
      </c>
      <c r="Q3934">
        <v>0.152</v>
      </c>
      <c r="R3934">
        <v>0.78300000000000003</v>
      </c>
      <c r="S3934" s="8">
        <v>360.22621079750172</v>
      </c>
    </row>
    <row r="3935" spans="1:19" x14ac:dyDescent="0.25">
      <c r="A3935" t="s">
        <v>13556</v>
      </c>
      <c r="B3935" t="s">
        <v>7581</v>
      </c>
      <c r="C3935" t="s">
        <v>9388</v>
      </c>
      <c r="D3935" t="s">
        <v>9383</v>
      </c>
      <c r="E3935" s="2">
        <v>45747</v>
      </c>
      <c r="F3935" s="2">
        <v>45777</v>
      </c>
      <c r="G3935" t="s">
        <v>7582</v>
      </c>
      <c r="H3935">
        <v>46.5501</v>
      </c>
      <c r="I3935" s="4">
        <v>49.336701030927834</v>
      </c>
      <c r="J3935" t="s">
        <v>3</v>
      </c>
      <c r="K3935" t="s">
        <v>12</v>
      </c>
      <c r="L3935" s="6">
        <v>-5.6481300384899846E-2</v>
      </c>
      <c r="M3935" s="7" t="s">
        <v>9573</v>
      </c>
      <c r="N3935" t="s">
        <v>9402</v>
      </c>
      <c r="O3935">
        <v>193.684</v>
      </c>
      <c r="P3935">
        <v>0.72699999999999998</v>
      </c>
      <c r="Q3935">
        <v>2E-3</v>
      </c>
      <c r="R3935">
        <v>0.72899999999999998</v>
      </c>
      <c r="S3935" s="8">
        <v>33.306113754040972</v>
      </c>
    </row>
    <row r="3936" spans="1:19" x14ac:dyDescent="0.25">
      <c r="A3936" t="s">
        <v>13557</v>
      </c>
      <c r="B3936" t="s">
        <v>7583</v>
      </c>
      <c r="C3936" t="s">
        <v>9388</v>
      </c>
      <c r="D3936" t="s">
        <v>9383</v>
      </c>
      <c r="E3936" s="2">
        <v>45747</v>
      </c>
      <c r="F3936" s="2">
        <v>45777</v>
      </c>
      <c r="G3936" t="s">
        <v>7584</v>
      </c>
      <c r="H3936">
        <v>37.997999999999998</v>
      </c>
      <c r="I3936" s="4">
        <v>34.788888888888891</v>
      </c>
      <c r="J3936" t="s">
        <v>3</v>
      </c>
      <c r="K3936" t="s">
        <v>12</v>
      </c>
      <c r="L3936" s="6">
        <v>9.2245289045033374E-2</v>
      </c>
      <c r="M3936" s="7" t="s">
        <v>9536</v>
      </c>
      <c r="N3936" t="s">
        <v>9402</v>
      </c>
      <c r="O3936">
        <v>193.684</v>
      </c>
      <c r="P3936">
        <v>0.72699999999999998</v>
      </c>
      <c r="Q3936">
        <v>2E-3</v>
      </c>
      <c r="R3936">
        <v>0.72899999999999998</v>
      </c>
      <c r="S3936" s="8">
        <v>33.479507838660709</v>
      </c>
    </row>
    <row r="3937" spans="1:19" x14ac:dyDescent="0.25">
      <c r="A3937" t="s">
        <v>13558</v>
      </c>
      <c r="B3937" t="s">
        <v>7585</v>
      </c>
      <c r="C3937" t="s">
        <v>9389</v>
      </c>
      <c r="D3937" t="s">
        <v>9360</v>
      </c>
      <c r="E3937" s="2">
        <v>45747</v>
      </c>
      <c r="F3937" s="2">
        <v>45777</v>
      </c>
      <c r="G3937" t="s">
        <v>7586</v>
      </c>
      <c r="H3937">
        <v>0.4</v>
      </c>
      <c r="I3937" s="4">
        <v>0.30618556701030925</v>
      </c>
      <c r="J3937" t="s">
        <v>3</v>
      </c>
      <c r="K3937" t="s">
        <v>1</v>
      </c>
      <c r="L3937" s="6">
        <v>0.30639730639730667</v>
      </c>
      <c r="M3937" s="7" t="s">
        <v>9863</v>
      </c>
      <c r="N3937" t="s">
        <v>9404</v>
      </c>
      <c r="O3937">
        <v>355.73599999999999</v>
      </c>
      <c r="P3937">
        <v>1.337</v>
      </c>
      <c r="Q3937">
        <v>0.01</v>
      </c>
      <c r="R3937">
        <v>1.347</v>
      </c>
      <c r="S3937" s="8">
        <v>4.152142012521435</v>
      </c>
    </row>
    <row r="3938" spans="1:19" x14ac:dyDescent="0.25">
      <c r="A3938" t="s">
        <v>13559</v>
      </c>
      <c r="B3938" t="s">
        <v>7587</v>
      </c>
      <c r="C3938" t="s">
        <v>9388</v>
      </c>
      <c r="D3938" t="s">
        <v>9383</v>
      </c>
      <c r="E3938" s="2">
        <v>45747</v>
      </c>
      <c r="F3938" s="2">
        <v>45777</v>
      </c>
      <c r="G3938" t="s">
        <v>7588</v>
      </c>
      <c r="H3938">
        <v>36.22</v>
      </c>
      <c r="I3938" s="4">
        <v>38.038453608247423</v>
      </c>
      <c r="J3938" t="s">
        <v>3</v>
      </c>
      <c r="K3938" t="s">
        <v>12</v>
      </c>
      <c r="L3938" s="6">
        <v>-4.7805665997241009E-2</v>
      </c>
      <c r="M3938" s="7" t="s">
        <v>9464</v>
      </c>
      <c r="N3938" t="s">
        <v>9402</v>
      </c>
      <c r="O3938">
        <v>193.684</v>
      </c>
      <c r="P3938">
        <v>0.72699999999999998</v>
      </c>
      <c r="Q3938">
        <v>2E-3</v>
      </c>
      <c r="R3938">
        <v>0.72899999999999998</v>
      </c>
      <c r="S3938" s="8">
        <v>37.597617348379437</v>
      </c>
    </row>
    <row r="3939" spans="1:19" x14ac:dyDescent="0.25">
      <c r="A3939" t="s">
        <v>13560</v>
      </c>
      <c r="B3939" t="s">
        <v>7589</v>
      </c>
      <c r="C3939" t="s">
        <v>9388</v>
      </c>
      <c r="D3939" t="s">
        <v>9383</v>
      </c>
      <c r="E3939" s="2">
        <v>45747</v>
      </c>
      <c r="F3939" s="2">
        <v>45777</v>
      </c>
      <c r="G3939" t="s">
        <v>7590</v>
      </c>
      <c r="H3939">
        <v>47.96</v>
      </c>
      <c r="I3939" s="4">
        <v>47.83639175257732</v>
      </c>
      <c r="J3939" t="s">
        <v>3</v>
      </c>
      <c r="K3939" t="s">
        <v>12</v>
      </c>
      <c r="L3939" s="6">
        <v>2.5839793281654533E-3</v>
      </c>
      <c r="M3939" s="7" t="s">
        <v>9506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8">
        <v>38.117799602238648</v>
      </c>
    </row>
    <row r="3940" spans="1:19" x14ac:dyDescent="0.25">
      <c r="A3940" t="s">
        <v>13561</v>
      </c>
      <c r="B3940" t="s">
        <v>7591</v>
      </c>
      <c r="C3940" t="s">
        <v>9388</v>
      </c>
      <c r="D3940" t="s">
        <v>9383</v>
      </c>
      <c r="E3940" s="2">
        <v>45747</v>
      </c>
      <c r="F3940" s="2">
        <v>45777</v>
      </c>
      <c r="G3940" t="s">
        <v>7592</v>
      </c>
      <c r="H3940">
        <v>34.47</v>
      </c>
      <c r="I3940" s="4">
        <v>33.50343434343435</v>
      </c>
      <c r="J3940" t="s">
        <v>3</v>
      </c>
      <c r="K3940" t="s">
        <v>12</v>
      </c>
      <c r="L3940" s="6">
        <v>2.8849748555854093E-2</v>
      </c>
      <c r="M3940" s="7" t="s">
        <v>9471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8">
        <v>38.002203545825488</v>
      </c>
    </row>
    <row r="3941" spans="1:19" x14ac:dyDescent="0.25">
      <c r="A3941" t="s">
        <v>13562</v>
      </c>
      <c r="B3941" t="s">
        <v>7593</v>
      </c>
      <c r="C3941" t="s">
        <v>9389</v>
      </c>
      <c r="D3941" t="s">
        <v>9360</v>
      </c>
      <c r="E3941" s="2">
        <v>45747</v>
      </c>
      <c r="F3941" s="2">
        <v>45777</v>
      </c>
      <c r="G3941" t="s">
        <v>7594</v>
      </c>
      <c r="H3941">
        <v>6.21</v>
      </c>
      <c r="I3941" s="4">
        <v>5.1622222222222218</v>
      </c>
      <c r="J3941" t="s">
        <v>3</v>
      </c>
      <c r="K3941" t="s">
        <v>1</v>
      </c>
      <c r="L3941" s="6">
        <v>0.20297029702970315</v>
      </c>
      <c r="M3941" s="7" t="s">
        <v>9667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8">
        <v>10.380355031303589</v>
      </c>
    </row>
    <row r="3942" spans="1:19" x14ac:dyDescent="0.25">
      <c r="A3942" t="s">
        <v>13563</v>
      </c>
      <c r="B3942" t="s">
        <v>7595</v>
      </c>
      <c r="C3942" t="s">
        <v>9388</v>
      </c>
      <c r="D3942" t="s">
        <v>9383</v>
      </c>
      <c r="E3942" s="2">
        <v>45747</v>
      </c>
      <c r="F3942" s="2">
        <v>45777</v>
      </c>
      <c r="G3942" t="s">
        <v>7596</v>
      </c>
      <c r="H3942">
        <v>139.50739999999999</v>
      </c>
      <c r="I3942" s="4">
        <v>139.0279282828283</v>
      </c>
      <c r="J3942" t="s">
        <v>3</v>
      </c>
      <c r="K3942" t="s">
        <v>12</v>
      </c>
      <c r="L3942" s="6">
        <v>3.4487438825692163E-3</v>
      </c>
      <c r="M3942" s="7" t="s">
        <v>9506</v>
      </c>
      <c r="N3942" t="s">
        <v>9400</v>
      </c>
      <c r="O3942">
        <v>175.08600000000001</v>
      </c>
      <c r="P3942">
        <v>0.63100000000000001</v>
      </c>
      <c r="Q3942">
        <v>0.152</v>
      </c>
      <c r="R3942">
        <v>0.78300000000000003</v>
      </c>
      <c r="S3942" s="8">
        <v>120.01760557096065</v>
      </c>
    </row>
    <row r="3943" spans="1:19" x14ac:dyDescent="0.25">
      <c r="A3943" t="s">
        <v>13564</v>
      </c>
      <c r="B3943" t="s">
        <v>7597</v>
      </c>
      <c r="C3943" t="s">
        <v>9388</v>
      </c>
      <c r="D3943" t="s">
        <v>9383</v>
      </c>
      <c r="E3943" s="2">
        <v>45747</v>
      </c>
      <c r="F3943" s="2">
        <v>45777</v>
      </c>
      <c r="G3943" t="s">
        <v>7598</v>
      </c>
      <c r="H3943">
        <v>27.09</v>
      </c>
      <c r="I3943" s="4">
        <v>30.299897979797979</v>
      </c>
      <c r="J3943" t="s">
        <v>3</v>
      </c>
      <c r="K3943" t="s">
        <v>1</v>
      </c>
      <c r="L3943" s="6">
        <v>-0.10593758374824014</v>
      </c>
      <c r="M3943" s="7" t="s">
        <v>9510</v>
      </c>
      <c r="N3943" t="s">
        <v>9405</v>
      </c>
      <c r="O3943">
        <v>233.39099999999999</v>
      </c>
      <c r="P3943">
        <v>0.873</v>
      </c>
      <c r="Q3943">
        <v>2E-3</v>
      </c>
      <c r="R3943">
        <v>0.875</v>
      </c>
      <c r="S3943" s="8">
        <v>40.892104956154427</v>
      </c>
    </row>
    <row r="3944" spans="1:19" x14ac:dyDescent="0.25">
      <c r="A3944" t="s">
        <v>13565</v>
      </c>
      <c r="B3944" t="s">
        <v>7599</v>
      </c>
      <c r="C3944" t="s">
        <v>9388</v>
      </c>
      <c r="D3944" t="s">
        <v>9383</v>
      </c>
      <c r="E3944" s="2">
        <v>45747</v>
      </c>
      <c r="F3944" s="2">
        <v>45777</v>
      </c>
      <c r="G3944" t="s">
        <v>7600</v>
      </c>
      <c r="H3944">
        <v>135.4</v>
      </c>
      <c r="I3944" s="4">
        <v>138.29381443298971</v>
      </c>
      <c r="J3944" t="s">
        <v>3</v>
      </c>
      <c r="K3944" t="s">
        <v>12</v>
      </c>
      <c r="L3944" s="6">
        <v>-2.0925118342092541E-2</v>
      </c>
      <c r="M3944" s="7" t="s">
        <v>9532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8">
        <v>127.57469775897081</v>
      </c>
    </row>
    <row r="3945" spans="1:19" x14ac:dyDescent="0.25">
      <c r="A3945" t="s">
        <v>13566</v>
      </c>
      <c r="B3945" t="s">
        <v>7601</v>
      </c>
      <c r="C3945" t="s">
        <v>9388</v>
      </c>
      <c r="D3945" t="s">
        <v>9383</v>
      </c>
      <c r="E3945" s="2">
        <v>45747</v>
      </c>
      <c r="F3945" s="2">
        <v>45777</v>
      </c>
      <c r="G3945" t="s">
        <v>7602</v>
      </c>
      <c r="H3945">
        <v>26.810099999999998</v>
      </c>
      <c r="I3945" s="4">
        <v>27.607834020618558</v>
      </c>
      <c r="J3945" t="s">
        <v>3</v>
      </c>
      <c r="K3945" t="s">
        <v>1</v>
      </c>
      <c r="L3945" s="6">
        <v>-2.8895204890857507E-2</v>
      </c>
      <c r="M3945" s="7" t="s">
        <v>9473</v>
      </c>
      <c r="N3945" t="s">
        <v>9402</v>
      </c>
      <c r="O3945">
        <v>193.684</v>
      </c>
      <c r="P3945">
        <v>0.72699999999999998</v>
      </c>
      <c r="Q3945">
        <v>2E-3</v>
      </c>
      <c r="R3945">
        <v>0.72899999999999998</v>
      </c>
      <c r="S3945" s="8">
        <v>27.771952553261062</v>
      </c>
    </row>
    <row r="3946" spans="1:19" x14ac:dyDescent="0.25">
      <c r="A3946" t="s">
        <v>13567</v>
      </c>
      <c r="B3946" t="s">
        <v>7603</v>
      </c>
      <c r="C3946" t="s">
        <v>9388</v>
      </c>
      <c r="D3946" t="s">
        <v>9383</v>
      </c>
      <c r="E3946" s="2">
        <v>45747</v>
      </c>
      <c r="F3946" s="2">
        <v>45777</v>
      </c>
      <c r="G3946" t="s">
        <v>7604</v>
      </c>
      <c r="H3946">
        <v>24.639900000000001</v>
      </c>
      <c r="I3946" s="4">
        <v>28.597731958762886</v>
      </c>
      <c r="J3946" t="s">
        <v>3</v>
      </c>
      <c r="K3946" t="s">
        <v>12</v>
      </c>
      <c r="L3946" s="6">
        <v>-0.13839670797914905</v>
      </c>
      <c r="M3946" s="7" t="s">
        <v>9693</v>
      </c>
      <c r="N3946" t="s">
        <v>9402</v>
      </c>
      <c r="O3946">
        <v>193.684</v>
      </c>
      <c r="P3946">
        <v>0.72699999999999998</v>
      </c>
      <c r="Q3946">
        <v>2E-3</v>
      </c>
      <c r="R3946">
        <v>0.72899999999999998</v>
      </c>
      <c r="S3946" s="8">
        <v>37.771011432999174</v>
      </c>
    </row>
    <row r="3947" spans="1:19" x14ac:dyDescent="0.25">
      <c r="A3947" t="s">
        <v>13568</v>
      </c>
      <c r="B3947" t="s">
        <v>7605</v>
      </c>
      <c r="C3947" t="s">
        <v>9388</v>
      </c>
      <c r="D3947" t="s">
        <v>9383</v>
      </c>
      <c r="E3947" s="2">
        <v>45747</v>
      </c>
      <c r="F3947" s="2">
        <v>45777</v>
      </c>
      <c r="G3947" t="s">
        <v>7606</v>
      </c>
      <c r="H3947">
        <v>164.90039999999999</v>
      </c>
      <c r="I3947" s="4">
        <v>175.13824639175257</v>
      </c>
      <c r="J3947" t="s">
        <v>3</v>
      </c>
      <c r="K3947" t="s">
        <v>12</v>
      </c>
      <c r="L3947" s="6">
        <v>-5.84558005043192E-2</v>
      </c>
      <c r="M3947" s="7" t="s">
        <v>9573</v>
      </c>
      <c r="N3947" t="s">
        <v>9403</v>
      </c>
      <c r="O3947">
        <v>275.49599999999998</v>
      </c>
      <c r="P3947">
        <v>1.026</v>
      </c>
      <c r="Q3947">
        <v>3.0000000000000001E-3</v>
      </c>
      <c r="R3947">
        <v>1.0289999999999999</v>
      </c>
      <c r="S3947" s="8">
        <v>109.78735457839623</v>
      </c>
    </row>
    <row r="3948" spans="1:19" x14ac:dyDescent="0.25">
      <c r="A3948" t="s">
        <v>13569</v>
      </c>
      <c r="B3948" t="s">
        <v>7607</v>
      </c>
      <c r="C3948" t="s">
        <v>9388</v>
      </c>
      <c r="D3948" t="s">
        <v>9383</v>
      </c>
      <c r="E3948" s="2">
        <v>45747</v>
      </c>
      <c r="F3948" s="2">
        <v>45777</v>
      </c>
      <c r="G3948" t="s">
        <v>7608</v>
      </c>
      <c r="H3948">
        <v>373.21769999999998</v>
      </c>
      <c r="I3948" s="4">
        <v>368.87685773195881</v>
      </c>
      <c r="J3948" t="s">
        <v>3</v>
      </c>
      <c r="K3948" t="s">
        <v>12</v>
      </c>
      <c r="L3948" s="6">
        <v>1.1767727297209429E-2</v>
      </c>
      <c r="M3948" s="7" t="s">
        <v>9492</v>
      </c>
      <c r="N3948" t="s">
        <v>9403</v>
      </c>
      <c r="O3948">
        <v>275.49599999999998</v>
      </c>
      <c r="P3948">
        <v>1.026</v>
      </c>
      <c r="Q3948">
        <v>3.0000000000000001E-3</v>
      </c>
      <c r="R3948">
        <v>1.0289999999999999</v>
      </c>
      <c r="S3948" s="8">
        <v>306.43069604422857</v>
      </c>
    </row>
    <row r="3949" spans="1:19" x14ac:dyDescent="0.25">
      <c r="A3949" t="s">
        <v>13570</v>
      </c>
      <c r="B3949" t="s">
        <v>7609</v>
      </c>
      <c r="C3949" t="s">
        <v>9388</v>
      </c>
      <c r="D3949" t="s">
        <v>9383</v>
      </c>
      <c r="E3949" s="2">
        <v>45747</v>
      </c>
      <c r="F3949" s="2">
        <v>45777</v>
      </c>
      <c r="G3949" t="s">
        <v>7610</v>
      </c>
      <c r="H3949">
        <v>267.89940000000001</v>
      </c>
      <c r="I3949" s="4">
        <v>229.23959797979799</v>
      </c>
      <c r="J3949" t="s">
        <v>3</v>
      </c>
      <c r="K3949" t="s">
        <v>12</v>
      </c>
      <c r="L3949" s="6">
        <v>0.16864364778553198</v>
      </c>
      <c r="M3949" s="7" t="s">
        <v>9874</v>
      </c>
      <c r="N3949" t="s">
        <v>9403</v>
      </c>
      <c r="O3949">
        <v>275.49599999999998</v>
      </c>
      <c r="P3949">
        <v>1.026</v>
      </c>
      <c r="Q3949">
        <v>3.0000000000000001E-3</v>
      </c>
      <c r="R3949">
        <v>1.0289999999999999</v>
      </c>
      <c r="S3949" s="8">
        <v>155.76568601672957</v>
      </c>
    </row>
    <row r="3950" spans="1:19" x14ac:dyDescent="0.25">
      <c r="A3950" t="s">
        <v>13571</v>
      </c>
      <c r="B3950" t="s">
        <v>7611</v>
      </c>
      <c r="C3950" t="s">
        <v>9389</v>
      </c>
      <c r="D3950" t="s">
        <v>9360</v>
      </c>
      <c r="E3950" s="2">
        <v>45747</v>
      </c>
      <c r="F3950" s="2">
        <v>45777</v>
      </c>
      <c r="G3950" t="s">
        <v>7612</v>
      </c>
      <c r="H3950">
        <v>26.1</v>
      </c>
      <c r="I3950" s="4">
        <v>24.719444444444445</v>
      </c>
      <c r="J3950" t="s">
        <v>3</v>
      </c>
      <c r="K3950" t="s">
        <v>12</v>
      </c>
      <c r="L3950" s="6">
        <v>5.5848971794583591E-2</v>
      </c>
      <c r="M3950" s="7" t="s">
        <v>9534</v>
      </c>
      <c r="N3950" t="s">
        <v>9405</v>
      </c>
      <c r="O3950">
        <v>233.39099999999999</v>
      </c>
      <c r="P3950">
        <v>0.873</v>
      </c>
      <c r="Q3950">
        <v>2E-3</v>
      </c>
      <c r="R3950">
        <v>0.875</v>
      </c>
      <c r="S3950" s="8">
        <v>29.987692312654815</v>
      </c>
    </row>
    <row r="3951" spans="1:19" x14ac:dyDescent="0.25">
      <c r="A3951" t="s">
        <v>13572</v>
      </c>
      <c r="B3951" t="s">
        <v>7613</v>
      </c>
      <c r="C3951" t="s">
        <v>9389</v>
      </c>
      <c r="D3951" t="s">
        <v>9360</v>
      </c>
      <c r="E3951" s="2">
        <v>45749</v>
      </c>
      <c r="F3951" s="2">
        <v>45777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s="7" t="s">
        <v>9359</v>
      </c>
      <c r="N3951" t="s">
        <v>9400</v>
      </c>
      <c r="O3951">
        <v>175.08600000000001</v>
      </c>
      <c r="P3951">
        <v>0.63100000000000001</v>
      </c>
      <c r="Q3951">
        <v>0.152</v>
      </c>
      <c r="R3951">
        <v>0.78300000000000003</v>
      </c>
      <c r="S3951" s="8">
        <v>8.0736094687916804</v>
      </c>
    </row>
    <row r="3952" spans="1:19" x14ac:dyDescent="0.25">
      <c r="A3952" t="s">
        <v>13573</v>
      </c>
      <c r="B3952" t="s">
        <v>7615</v>
      </c>
      <c r="C3952" t="s">
        <v>9389</v>
      </c>
      <c r="D3952" t="s">
        <v>9360</v>
      </c>
      <c r="E3952" s="2">
        <v>45747</v>
      </c>
      <c r="F3952" s="2">
        <v>45777</v>
      </c>
      <c r="G3952" t="s">
        <v>7616</v>
      </c>
      <c r="H3952">
        <v>2.44</v>
      </c>
      <c r="I3952" s="4">
        <v>1.5098989898989899</v>
      </c>
      <c r="J3952" t="s">
        <v>3</v>
      </c>
      <c r="K3952" t="s">
        <v>1</v>
      </c>
      <c r="L3952" s="6">
        <v>0.61600214075461612</v>
      </c>
      <c r="M3952" s="7" t="s">
        <v>9672</v>
      </c>
      <c r="N3952" t="s">
        <v>9399</v>
      </c>
      <c r="O3952">
        <v>365.22199999999998</v>
      </c>
      <c r="P3952">
        <v>1.357</v>
      </c>
      <c r="Q3952">
        <v>2E-3</v>
      </c>
      <c r="R3952">
        <v>1.359</v>
      </c>
      <c r="S3952" s="8">
        <v>1.9838011837602414</v>
      </c>
    </row>
    <row r="3953" spans="1:19" x14ac:dyDescent="0.25">
      <c r="A3953" t="s">
        <v>13574</v>
      </c>
      <c r="B3953" t="s">
        <v>7617</v>
      </c>
      <c r="C3953" t="s">
        <v>9389</v>
      </c>
      <c r="D3953" t="s">
        <v>9360</v>
      </c>
      <c r="E3953" s="2">
        <v>45747</v>
      </c>
      <c r="F3953" s="2">
        <v>45777</v>
      </c>
      <c r="G3953" t="s">
        <v>7618</v>
      </c>
      <c r="H3953">
        <v>3.38</v>
      </c>
      <c r="I3953" s="4">
        <v>4.7439393939393941</v>
      </c>
      <c r="J3953" t="s">
        <v>3</v>
      </c>
      <c r="K3953" t="s">
        <v>1</v>
      </c>
      <c r="L3953" s="6">
        <v>-0.2875119770041521</v>
      </c>
      <c r="M3953" s="7" t="s">
        <v>9929</v>
      </c>
      <c r="N3953" t="s">
        <v>9399</v>
      </c>
      <c r="O3953">
        <v>365.22199999999998</v>
      </c>
      <c r="P3953">
        <v>1.357</v>
      </c>
      <c r="Q3953">
        <v>2E-3</v>
      </c>
      <c r="R3953">
        <v>1.359</v>
      </c>
      <c r="S3953" s="8">
        <v>2.1683408287611941</v>
      </c>
    </row>
    <row r="3954" spans="1:19" x14ac:dyDescent="0.25">
      <c r="A3954" t="s">
        <v>13575</v>
      </c>
      <c r="B3954" t="s">
        <v>7619</v>
      </c>
      <c r="C3954" t="s">
        <v>9389</v>
      </c>
      <c r="D3954" t="s">
        <v>9383</v>
      </c>
      <c r="E3954" s="2">
        <v>45747</v>
      </c>
      <c r="F3954" s="2">
        <v>45777</v>
      </c>
      <c r="G3954" t="s">
        <v>7620</v>
      </c>
      <c r="H3954">
        <v>63.9</v>
      </c>
      <c r="I3954" s="4">
        <v>31.830303030303032</v>
      </c>
      <c r="J3954" t="s">
        <v>3</v>
      </c>
      <c r="K3954" t="s">
        <v>1</v>
      </c>
      <c r="L3954" s="6">
        <v>1.0075209444021325</v>
      </c>
      <c r="M3954" s="7" t="s">
        <v>12101</v>
      </c>
      <c r="N3954" t="s">
        <v>9399</v>
      </c>
      <c r="O3954">
        <v>365.22199999999998</v>
      </c>
      <c r="P3954">
        <v>1.357</v>
      </c>
      <c r="Q3954">
        <v>2E-3</v>
      </c>
      <c r="R3954">
        <v>1.359</v>
      </c>
      <c r="S3954" s="8">
        <v>0</v>
      </c>
    </row>
    <row r="3955" spans="1:19" x14ac:dyDescent="0.25">
      <c r="A3955" t="s">
        <v>13576</v>
      </c>
      <c r="B3955" t="s">
        <v>7621</v>
      </c>
      <c r="C3955" t="s">
        <v>9389</v>
      </c>
      <c r="D3955" t="s">
        <v>9383</v>
      </c>
      <c r="E3955" s="2">
        <v>45747</v>
      </c>
      <c r="F3955" s="2">
        <v>45777</v>
      </c>
      <c r="G3955" t="s">
        <v>7622</v>
      </c>
      <c r="H3955">
        <v>34.9</v>
      </c>
      <c r="I3955" s="4">
        <v>0</v>
      </c>
      <c r="J3955" t="s">
        <v>3</v>
      </c>
      <c r="K3955" t="s">
        <v>1</v>
      </c>
      <c r="L3955" s="6" t="s">
        <v>9359</v>
      </c>
      <c r="M3955" s="7" t="s">
        <v>9359</v>
      </c>
      <c r="N3955" t="s">
        <v>9399</v>
      </c>
      <c r="O3955">
        <v>365.22199999999998</v>
      </c>
      <c r="P3955">
        <v>1.357</v>
      </c>
      <c r="Q3955">
        <v>2E-3</v>
      </c>
      <c r="R3955">
        <v>1.359</v>
      </c>
      <c r="S3955" s="8">
        <v>8.1830624320881036</v>
      </c>
    </row>
    <row r="3956" spans="1:19" x14ac:dyDescent="0.25">
      <c r="A3956" t="s">
        <v>13577</v>
      </c>
      <c r="B3956" t="s">
        <v>7623</v>
      </c>
      <c r="C3956" t="s">
        <v>9389</v>
      </c>
      <c r="D3956" t="s">
        <v>9383</v>
      </c>
      <c r="E3956" s="2">
        <v>45747</v>
      </c>
      <c r="F3956" s="2">
        <v>45777</v>
      </c>
      <c r="G3956" t="s">
        <v>7624</v>
      </c>
      <c r="H3956">
        <v>4.4000000000000004</v>
      </c>
      <c r="I3956" s="4">
        <v>2.3464646464646464</v>
      </c>
      <c r="J3956" t="s">
        <v>3</v>
      </c>
      <c r="K3956" t="s">
        <v>1</v>
      </c>
      <c r="L3956" s="6">
        <v>0.87516142918639717</v>
      </c>
      <c r="M3956" s="7" t="s">
        <v>13578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8">
        <v>7.8771535561221935</v>
      </c>
    </row>
    <row r="3957" spans="1:19" x14ac:dyDescent="0.25">
      <c r="A3957" t="s">
        <v>13579</v>
      </c>
      <c r="B3957" t="s">
        <v>7625</v>
      </c>
      <c r="C3957" t="s">
        <v>9389</v>
      </c>
      <c r="D3957" t="s">
        <v>9383</v>
      </c>
      <c r="E3957" s="2">
        <v>45747</v>
      </c>
      <c r="F3957" s="2">
        <v>45777</v>
      </c>
      <c r="G3957" t="s">
        <v>7626</v>
      </c>
      <c r="H3957">
        <v>20.6</v>
      </c>
      <c r="I3957" s="4">
        <v>23.882474226804121</v>
      </c>
      <c r="J3957" t="s">
        <v>3</v>
      </c>
      <c r="K3957" t="s">
        <v>1</v>
      </c>
      <c r="L3957" s="6">
        <v>-0.13744280410947063</v>
      </c>
      <c r="M3957" s="7" t="s">
        <v>9693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8">
        <v>6.7605861588466203</v>
      </c>
    </row>
    <row r="3958" spans="1:19" x14ac:dyDescent="0.25">
      <c r="A3958" t="s">
        <v>13580</v>
      </c>
      <c r="B3958" t="s">
        <v>7627</v>
      </c>
      <c r="C3958" t="s">
        <v>9388</v>
      </c>
      <c r="D3958" t="s">
        <v>9383</v>
      </c>
      <c r="E3958" s="2">
        <v>45747</v>
      </c>
      <c r="F3958" s="2">
        <v>45777</v>
      </c>
      <c r="G3958" t="s">
        <v>7628</v>
      </c>
      <c r="H3958">
        <v>97.9</v>
      </c>
      <c r="I3958" s="4">
        <v>91.039175257731969</v>
      </c>
      <c r="J3958" t="s">
        <v>3</v>
      </c>
      <c r="K3958" t="s">
        <v>12</v>
      </c>
      <c r="L3958" s="6">
        <v>7.5361235675136973E-2</v>
      </c>
      <c r="M3958" s="7" t="s">
        <v>9631</v>
      </c>
      <c r="N3958" t="s">
        <v>9402</v>
      </c>
      <c r="O3958">
        <v>193.684</v>
      </c>
      <c r="P3958">
        <v>0.72699999999999998</v>
      </c>
      <c r="Q3958">
        <v>2E-3</v>
      </c>
      <c r="R3958">
        <v>0.72899999999999998</v>
      </c>
      <c r="S3958" s="8">
        <v>123.26874465758071</v>
      </c>
    </row>
    <row r="3959" spans="1:19" x14ac:dyDescent="0.25">
      <c r="A3959" t="s">
        <v>13580</v>
      </c>
      <c r="B3959" t="s">
        <v>7627</v>
      </c>
      <c r="C3959" t="s">
        <v>9388</v>
      </c>
      <c r="D3959" t="s">
        <v>9383</v>
      </c>
      <c r="E3959" s="2">
        <v>45747</v>
      </c>
      <c r="F3959" s="2">
        <v>45777</v>
      </c>
      <c r="G3959" t="s">
        <v>7628</v>
      </c>
      <c r="H3959">
        <v>97.9</v>
      </c>
      <c r="I3959" s="4">
        <v>126.32835051546394</v>
      </c>
      <c r="J3959" t="s">
        <v>3</v>
      </c>
      <c r="K3959" t="s">
        <v>12</v>
      </c>
      <c r="L3959" s="6">
        <v>-0.22503539703848185</v>
      </c>
      <c r="M3959" s="7" t="s">
        <v>9553</v>
      </c>
      <c r="N3959" t="s">
        <v>9402</v>
      </c>
      <c r="O3959">
        <v>193.684</v>
      </c>
      <c r="P3959">
        <v>0.72699999999999998</v>
      </c>
      <c r="Q3959">
        <v>2E-3</v>
      </c>
      <c r="R3959">
        <v>0.72899999999999998</v>
      </c>
      <c r="S3959" s="8">
        <v>123.26874465758071</v>
      </c>
    </row>
    <row r="3960" spans="1:19" x14ac:dyDescent="0.25">
      <c r="A3960" t="s">
        <v>13581</v>
      </c>
      <c r="B3960" t="s">
        <v>7629</v>
      </c>
      <c r="C3960" t="s">
        <v>9389</v>
      </c>
      <c r="D3960" t="s">
        <v>9383</v>
      </c>
      <c r="E3960" s="2">
        <v>45747</v>
      </c>
      <c r="F3960" s="2">
        <v>45777</v>
      </c>
      <c r="G3960" t="s">
        <v>7630</v>
      </c>
      <c r="H3960">
        <v>18</v>
      </c>
      <c r="I3960" s="4">
        <v>18.983505154639179</v>
      </c>
      <c r="J3960" t="s">
        <v>3</v>
      </c>
      <c r="K3960" t="s">
        <v>12</v>
      </c>
      <c r="L3960" s="6">
        <v>-5.1808406647116501E-2</v>
      </c>
      <c r="M3960" s="7" t="s">
        <v>9464</v>
      </c>
      <c r="N3960" t="s">
        <v>9405</v>
      </c>
      <c r="O3960">
        <v>233.39099999999999</v>
      </c>
      <c r="P3960">
        <v>0.873</v>
      </c>
      <c r="Q3960">
        <v>2E-3</v>
      </c>
      <c r="R3960">
        <v>0.875</v>
      </c>
      <c r="S3960" s="8">
        <v>16.312590810882174</v>
      </c>
    </row>
    <row r="3961" spans="1:19" x14ac:dyDescent="0.25">
      <c r="A3961" t="s">
        <v>13582</v>
      </c>
      <c r="B3961" t="s">
        <v>7631</v>
      </c>
      <c r="C3961" t="s">
        <v>9388</v>
      </c>
      <c r="D3961" t="s">
        <v>9383</v>
      </c>
      <c r="E3961" s="2">
        <v>45747</v>
      </c>
      <c r="F3961" s="2">
        <v>45777</v>
      </c>
      <c r="G3961" t="s">
        <v>7632</v>
      </c>
      <c r="H3961">
        <v>63</v>
      </c>
      <c r="I3961" s="4">
        <v>70.014330927835061</v>
      </c>
      <c r="J3961" t="s">
        <v>3</v>
      </c>
      <c r="K3961" t="s">
        <v>12</v>
      </c>
      <c r="L3961" s="6">
        <v>-0.10018421707214265</v>
      </c>
      <c r="M3961" s="7" t="s">
        <v>9462</v>
      </c>
      <c r="N3961" t="s">
        <v>9402</v>
      </c>
      <c r="O3961">
        <v>193.684</v>
      </c>
      <c r="P3961">
        <v>0.72699999999999998</v>
      </c>
      <c r="Q3961">
        <v>2E-3</v>
      </c>
      <c r="R3961">
        <v>0.72899999999999998</v>
      </c>
      <c r="S3961" s="8">
        <v>94.861013794047281</v>
      </c>
    </row>
    <row r="3962" spans="1:19" x14ac:dyDescent="0.25">
      <c r="A3962" t="s">
        <v>13583</v>
      </c>
      <c r="B3962" t="s">
        <v>7633</v>
      </c>
      <c r="C3962" t="s">
        <v>9388</v>
      </c>
      <c r="D3962" t="s">
        <v>9383</v>
      </c>
      <c r="E3962" s="2">
        <v>45747</v>
      </c>
      <c r="F3962" s="2">
        <v>45777</v>
      </c>
      <c r="G3962" t="s">
        <v>7634</v>
      </c>
      <c r="H3962">
        <v>99.264200000000002</v>
      </c>
      <c r="I3962" s="4">
        <v>77.160702061855673</v>
      </c>
      <c r="J3962" t="s">
        <v>3</v>
      </c>
      <c r="K3962" t="s">
        <v>12</v>
      </c>
      <c r="L3962" s="6">
        <v>0.28646056020103505</v>
      </c>
      <c r="M3962" s="7" t="s">
        <v>10372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8">
        <v>93.517209638244324</v>
      </c>
    </row>
    <row r="3963" spans="1:19" x14ac:dyDescent="0.25">
      <c r="A3963" t="s">
        <v>13584</v>
      </c>
      <c r="B3963" t="s">
        <v>7635</v>
      </c>
      <c r="C3963" t="s">
        <v>9388</v>
      </c>
      <c r="D3963" t="s">
        <v>9383</v>
      </c>
      <c r="E3963" s="2">
        <v>45747</v>
      </c>
      <c r="F3963" s="2">
        <v>45777</v>
      </c>
      <c r="G3963" t="s">
        <v>7636</v>
      </c>
      <c r="H3963">
        <v>75</v>
      </c>
      <c r="I3963" s="4">
        <v>73.484536082474236</v>
      </c>
      <c r="J3963" t="s">
        <v>3</v>
      </c>
      <c r="K3963" t="s">
        <v>12</v>
      </c>
      <c r="L3963" s="6">
        <v>2.0622895622895543E-2</v>
      </c>
      <c r="M3963" s="7" t="s">
        <v>9508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8">
        <v>152.77463805703914</v>
      </c>
    </row>
    <row r="3964" spans="1:19" x14ac:dyDescent="0.25">
      <c r="A3964" t="s">
        <v>13585</v>
      </c>
      <c r="B3964" t="s">
        <v>7637</v>
      </c>
      <c r="C3964" t="s">
        <v>9388</v>
      </c>
      <c r="D3964" t="s">
        <v>9383</v>
      </c>
      <c r="E3964" s="2">
        <v>45747</v>
      </c>
      <c r="F3964" s="2">
        <v>45777</v>
      </c>
      <c r="G3964" t="s">
        <v>7638</v>
      </c>
      <c r="H3964">
        <v>57.6</v>
      </c>
      <c r="I3964" s="4">
        <v>48.581443298969077</v>
      </c>
      <c r="J3964" t="s">
        <v>3</v>
      </c>
      <c r="K3964" t="s">
        <v>12</v>
      </c>
      <c r="L3964" s="6">
        <v>0.18563789152024435</v>
      </c>
      <c r="M3964" s="7" t="s">
        <v>9538</v>
      </c>
      <c r="N3964" t="s">
        <v>9402</v>
      </c>
      <c r="O3964">
        <v>193.684</v>
      </c>
      <c r="P3964">
        <v>0.72699999999999998</v>
      </c>
      <c r="Q3964">
        <v>2E-3</v>
      </c>
      <c r="R3964">
        <v>0.72899999999999998</v>
      </c>
      <c r="S3964" s="8" t="e">
        <v>#N/A</v>
      </c>
    </row>
    <row r="3965" spans="1:19" x14ac:dyDescent="0.25">
      <c r="A3965" t="s">
        <v>13586</v>
      </c>
      <c r="B3965" t="s">
        <v>7639</v>
      </c>
      <c r="C3965" t="s">
        <v>9388</v>
      </c>
      <c r="D3965" t="s">
        <v>9383</v>
      </c>
      <c r="E3965" s="2">
        <v>45747</v>
      </c>
      <c r="F3965" s="2">
        <v>45777</v>
      </c>
      <c r="G3965" t="s">
        <v>7640</v>
      </c>
      <c r="H3965">
        <v>50.5</v>
      </c>
      <c r="I3965" s="4">
        <v>46.948453608247426</v>
      </c>
      <c r="J3965" t="s">
        <v>3</v>
      </c>
      <c r="K3965" t="s">
        <v>12</v>
      </c>
      <c r="L3965" s="6">
        <v>7.5647782169521172E-2</v>
      </c>
      <c r="M3965" s="7" t="s">
        <v>9631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8">
        <v>53.62212066865338</v>
      </c>
    </row>
    <row r="3966" spans="1:19" x14ac:dyDescent="0.25">
      <c r="A3966" t="s">
        <v>13587</v>
      </c>
      <c r="B3966" t="s">
        <v>7641</v>
      </c>
      <c r="C3966" t="s">
        <v>9388</v>
      </c>
      <c r="D3966" t="s">
        <v>9383</v>
      </c>
      <c r="E3966" s="2">
        <v>45747</v>
      </c>
      <c r="F3966" s="2">
        <v>45777</v>
      </c>
      <c r="G3966" t="s">
        <v>7642</v>
      </c>
      <c r="H3966">
        <v>87.700199999999995</v>
      </c>
      <c r="I3966" s="4">
        <v>68.557473737373741</v>
      </c>
      <c r="J3966" t="s">
        <v>3</v>
      </c>
      <c r="K3966" t="s">
        <v>12</v>
      </c>
      <c r="L3966" s="6">
        <v>0.27922158182136614</v>
      </c>
      <c r="M3966" s="7" t="s">
        <v>9853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8">
        <v>54.243449471874101</v>
      </c>
    </row>
    <row r="3967" spans="1:19" x14ac:dyDescent="0.25">
      <c r="A3967" t="s">
        <v>13588</v>
      </c>
      <c r="B3967" t="s">
        <v>7643</v>
      </c>
      <c r="C3967" t="s">
        <v>9389</v>
      </c>
      <c r="D3967" t="s">
        <v>9360</v>
      </c>
      <c r="E3967" s="2">
        <v>45747</v>
      </c>
      <c r="F3967" s="2">
        <v>45777</v>
      </c>
      <c r="G3967" t="s">
        <v>7644</v>
      </c>
      <c r="H3967">
        <v>219</v>
      </c>
      <c r="I3967" s="4">
        <v>160.17171717171718</v>
      </c>
      <c r="J3967" t="s">
        <v>3</v>
      </c>
      <c r="K3967" t="s">
        <v>12</v>
      </c>
      <c r="L3967" s="6">
        <v>0.36728258813142456</v>
      </c>
      <c r="M3967" s="7" t="s">
        <v>10027</v>
      </c>
      <c r="N3967" t="s">
        <v>9405</v>
      </c>
      <c r="O3967">
        <v>233.39099999999999</v>
      </c>
      <c r="P3967">
        <v>0.873</v>
      </c>
      <c r="Q3967">
        <v>2E-3</v>
      </c>
      <c r="R3967">
        <v>0.875</v>
      </c>
      <c r="S3967" s="8">
        <v>184.5396450009527</v>
      </c>
    </row>
    <row r="3968" spans="1:19" x14ac:dyDescent="0.25">
      <c r="A3968" t="s">
        <v>13589</v>
      </c>
      <c r="B3968" t="s">
        <v>7645</v>
      </c>
      <c r="C3968" t="s">
        <v>9389</v>
      </c>
      <c r="D3968" t="s">
        <v>9360</v>
      </c>
      <c r="E3968" s="2">
        <v>45747</v>
      </c>
      <c r="F3968" s="2">
        <v>45777</v>
      </c>
      <c r="G3968" t="s">
        <v>7646</v>
      </c>
      <c r="H3968">
        <v>68.5</v>
      </c>
      <c r="I3968" s="4">
        <v>44.17474747474747</v>
      </c>
      <c r="J3968" t="s">
        <v>3</v>
      </c>
      <c r="K3968" t="s">
        <v>1</v>
      </c>
      <c r="L3968" s="6">
        <v>0.55065968490613515</v>
      </c>
      <c r="M3968" s="7" t="s">
        <v>13544</v>
      </c>
      <c r="N3968" t="s">
        <v>9399</v>
      </c>
      <c r="O3968">
        <v>365.22199999999998</v>
      </c>
      <c r="P3968">
        <v>1.357</v>
      </c>
      <c r="Q3968">
        <v>2E-3</v>
      </c>
      <c r="R3968">
        <v>1.359</v>
      </c>
      <c r="S3968" s="8">
        <v>138.40473375071451</v>
      </c>
    </row>
    <row r="3969" spans="1:19" x14ac:dyDescent="0.25">
      <c r="A3969" t="s">
        <v>13590</v>
      </c>
      <c r="B3969" t="s">
        <v>7647</v>
      </c>
      <c r="C3969" t="s">
        <v>9389</v>
      </c>
      <c r="D3969" t="s">
        <v>9360</v>
      </c>
      <c r="E3969" s="2">
        <v>45747</v>
      </c>
      <c r="F3969" s="2">
        <v>45777</v>
      </c>
      <c r="G3969" t="s">
        <v>7648</v>
      </c>
      <c r="H3969">
        <v>2.84</v>
      </c>
      <c r="I3969" s="4">
        <v>0.84676767676767672</v>
      </c>
      <c r="J3969" t="s">
        <v>3</v>
      </c>
      <c r="K3969" t="s">
        <v>1</v>
      </c>
      <c r="L3969" s="6">
        <v>2.3539305737802696</v>
      </c>
      <c r="M3969" s="7" t="s">
        <v>13591</v>
      </c>
      <c r="N3969" t="s">
        <v>9400</v>
      </c>
      <c r="O3969">
        <v>175.08600000000001</v>
      </c>
      <c r="P3969">
        <v>0.63100000000000001</v>
      </c>
      <c r="Q3969">
        <v>0.152</v>
      </c>
      <c r="R3969">
        <v>0.78300000000000003</v>
      </c>
      <c r="S3969" s="8">
        <v>5.2593798825271518</v>
      </c>
    </row>
    <row r="3970" spans="1:19" x14ac:dyDescent="0.25">
      <c r="A3970" t="s">
        <v>13592</v>
      </c>
      <c r="B3970" t="s">
        <v>7649</v>
      </c>
      <c r="C3970" t="s">
        <v>9389</v>
      </c>
      <c r="D3970" t="s">
        <v>9360</v>
      </c>
      <c r="E3970" s="2">
        <v>45747</v>
      </c>
      <c r="F3970" s="2">
        <v>45777</v>
      </c>
      <c r="G3970" t="s">
        <v>7650</v>
      </c>
      <c r="H3970">
        <v>0.82</v>
      </c>
      <c r="I3970" s="4">
        <v>0.46929292929292932</v>
      </c>
      <c r="J3970" t="s">
        <v>3</v>
      </c>
      <c r="K3970" t="s">
        <v>1</v>
      </c>
      <c r="L3970" s="6">
        <v>0.74730951356005137</v>
      </c>
      <c r="M3970" s="7" t="s">
        <v>12184</v>
      </c>
      <c r="N3970" t="s">
        <v>9400</v>
      </c>
      <c r="O3970">
        <v>175.08600000000001</v>
      </c>
      <c r="P3970">
        <v>0.63100000000000001</v>
      </c>
      <c r="Q3970">
        <v>0.152</v>
      </c>
      <c r="R3970">
        <v>0.78300000000000003</v>
      </c>
      <c r="S3970" s="8">
        <v>1.9607337281351225</v>
      </c>
    </row>
    <row r="3971" spans="1:19" x14ac:dyDescent="0.25">
      <c r="A3971" t="s">
        <v>13593</v>
      </c>
      <c r="B3971" t="s">
        <v>7651</v>
      </c>
      <c r="C3971" t="s">
        <v>9389</v>
      </c>
      <c r="D3971" t="s">
        <v>9360</v>
      </c>
      <c r="E3971" s="2">
        <v>45747</v>
      </c>
      <c r="F3971" s="2">
        <v>45777</v>
      </c>
      <c r="G3971" t="s">
        <v>7652</v>
      </c>
      <c r="H3971">
        <v>1.03</v>
      </c>
      <c r="I3971" s="4">
        <v>1.1426262626262629</v>
      </c>
      <c r="J3971" t="s">
        <v>3</v>
      </c>
      <c r="K3971" t="s">
        <v>1</v>
      </c>
      <c r="L3971" s="6">
        <v>-9.8567892503536259E-2</v>
      </c>
      <c r="M3971" s="7" t="s">
        <v>9462</v>
      </c>
      <c r="N3971" t="s">
        <v>9400</v>
      </c>
      <c r="O3971">
        <v>175.08600000000001</v>
      </c>
      <c r="P3971">
        <v>0.63100000000000001</v>
      </c>
      <c r="Q3971">
        <v>0.152</v>
      </c>
      <c r="R3971">
        <v>0.78300000000000003</v>
      </c>
      <c r="S3971" s="8">
        <v>0.9919005918801207</v>
      </c>
    </row>
    <row r="3972" spans="1:19" x14ac:dyDescent="0.25">
      <c r="A3972" t="s">
        <v>13594</v>
      </c>
      <c r="B3972" t="s">
        <v>7653</v>
      </c>
      <c r="C3972" t="s">
        <v>9389</v>
      </c>
      <c r="D3972" t="s">
        <v>9360</v>
      </c>
      <c r="E3972" s="2">
        <v>45761</v>
      </c>
      <c r="F3972" s="2">
        <v>45777</v>
      </c>
      <c r="G3972" t="s">
        <v>7654</v>
      </c>
      <c r="H3972">
        <v>385.29999999999995</v>
      </c>
      <c r="I3972" s="4">
        <v>254.84646464646465</v>
      </c>
      <c r="J3972" t="s">
        <v>3</v>
      </c>
      <c r="K3972" t="s">
        <v>12</v>
      </c>
      <c r="L3972" s="6">
        <v>0.51189070067935516</v>
      </c>
      <c r="M3972" s="7" t="s">
        <v>11325</v>
      </c>
      <c r="N3972" t="s">
        <v>9405</v>
      </c>
      <c r="O3972">
        <v>233.39099999999999</v>
      </c>
      <c r="P3972">
        <v>0.873</v>
      </c>
      <c r="Q3972">
        <v>2E-3</v>
      </c>
      <c r="R3972">
        <v>0.875</v>
      </c>
      <c r="S3972" s="8">
        <v>461.34911250238173</v>
      </c>
    </row>
    <row r="3973" spans="1:19" x14ac:dyDescent="0.25">
      <c r="A3973" t="s">
        <v>13595</v>
      </c>
      <c r="B3973" t="s">
        <v>7655</v>
      </c>
      <c r="C3973" t="s">
        <v>9388</v>
      </c>
      <c r="D3973" t="s">
        <v>9383</v>
      </c>
      <c r="E3973" s="2">
        <v>45747</v>
      </c>
      <c r="F3973" s="2">
        <v>45777</v>
      </c>
      <c r="G3973" t="s">
        <v>7656</v>
      </c>
      <c r="H3973">
        <v>30.87</v>
      </c>
      <c r="I3973" s="4">
        <v>28.322164948453608</v>
      </c>
      <c r="J3973" t="s">
        <v>3</v>
      </c>
      <c r="K3973" t="s">
        <v>12</v>
      </c>
      <c r="L3973" s="6">
        <v>8.9959049959049908E-2</v>
      </c>
      <c r="M3973" s="7" t="s">
        <v>9536</v>
      </c>
      <c r="N3973" t="s">
        <v>9399</v>
      </c>
      <c r="O3973">
        <v>365.22199999999998</v>
      </c>
      <c r="P3973">
        <v>1.357</v>
      </c>
      <c r="Q3973">
        <v>2E-3</v>
      </c>
      <c r="R3973">
        <v>1.359</v>
      </c>
      <c r="S3973" s="8">
        <v>25.93686515770219</v>
      </c>
    </row>
    <row r="3974" spans="1:19" x14ac:dyDescent="0.25">
      <c r="A3974" t="s">
        <v>13596</v>
      </c>
      <c r="B3974" t="s">
        <v>7657</v>
      </c>
      <c r="C3974" t="s">
        <v>9388</v>
      </c>
      <c r="D3974" t="s">
        <v>9383</v>
      </c>
      <c r="E3974" s="2">
        <v>45747</v>
      </c>
      <c r="F3974" s="2">
        <v>45777</v>
      </c>
      <c r="G3974" t="s">
        <v>7658</v>
      </c>
      <c r="H3974">
        <v>30.5</v>
      </c>
      <c r="I3974" s="4">
        <v>31.99639175257732</v>
      </c>
      <c r="J3974" t="s">
        <v>3</v>
      </c>
      <c r="K3974" t="s">
        <v>12</v>
      </c>
      <c r="L3974" s="6">
        <v>-4.6767515667037185E-2</v>
      </c>
      <c r="M3974" s="7" t="s">
        <v>9464</v>
      </c>
      <c r="N3974" t="s">
        <v>9399</v>
      </c>
      <c r="O3974">
        <v>365.22199999999998</v>
      </c>
      <c r="P3974">
        <v>1.357</v>
      </c>
      <c r="Q3974">
        <v>2E-3</v>
      </c>
      <c r="R3974">
        <v>1.359</v>
      </c>
      <c r="S3974" s="8">
        <v>25.994663185908767</v>
      </c>
    </row>
    <row r="3975" spans="1:19" x14ac:dyDescent="0.25">
      <c r="A3975" t="s">
        <v>13597</v>
      </c>
      <c r="B3975" t="s">
        <v>7659</v>
      </c>
      <c r="C3975" t="s">
        <v>9389</v>
      </c>
      <c r="D3975" t="s">
        <v>9383</v>
      </c>
      <c r="E3975" s="2">
        <v>45747</v>
      </c>
      <c r="F3975" s="2">
        <v>45777</v>
      </c>
      <c r="G3975" t="s">
        <v>7660</v>
      </c>
      <c r="H3975">
        <v>42.577100000000002</v>
      </c>
      <c r="I3975" s="4">
        <v>42.835258762886603</v>
      </c>
      <c r="J3975" t="s">
        <v>3</v>
      </c>
      <c r="K3975" t="s">
        <v>12</v>
      </c>
      <c r="L3975" s="6">
        <v>-6.0267819161694547E-3</v>
      </c>
      <c r="M3975" s="7" t="s">
        <v>9486</v>
      </c>
      <c r="N3975" t="s">
        <v>9399</v>
      </c>
      <c r="O3975">
        <v>365.22199999999998</v>
      </c>
      <c r="P3975">
        <v>1.357</v>
      </c>
      <c r="Q3975">
        <v>2E-3</v>
      </c>
      <c r="R3975">
        <v>1.359</v>
      </c>
      <c r="S3975" s="8">
        <v>49.664306013065556</v>
      </c>
    </row>
    <row r="3976" spans="1:19" x14ac:dyDescent="0.25">
      <c r="A3976" t="s">
        <v>13598</v>
      </c>
      <c r="B3976" t="s">
        <v>7661</v>
      </c>
      <c r="C3976" t="s">
        <v>9388</v>
      </c>
      <c r="D3976" t="s">
        <v>9383</v>
      </c>
      <c r="E3976" s="2">
        <v>45747</v>
      </c>
      <c r="F3976" s="2">
        <v>45777</v>
      </c>
      <c r="G3976" t="s">
        <v>7662</v>
      </c>
      <c r="H3976">
        <v>150.80000000000001</v>
      </c>
      <c r="I3976" s="4">
        <v>154.11340206185568</v>
      </c>
      <c r="J3976" t="s">
        <v>3</v>
      </c>
      <c r="K3976" t="s">
        <v>12</v>
      </c>
      <c r="L3976" s="6">
        <v>-2.1499765870626741E-2</v>
      </c>
      <c r="M3976" s="7" t="s">
        <v>9532</v>
      </c>
      <c r="N3976" t="s">
        <v>9399</v>
      </c>
      <c r="O3976">
        <v>365.22199999999998</v>
      </c>
      <c r="P3976">
        <v>1.357</v>
      </c>
      <c r="Q3976">
        <v>2E-3</v>
      </c>
      <c r="R3976">
        <v>1.359</v>
      </c>
      <c r="S3976" s="8">
        <v>108.31350485912847</v>
      </c>
    </row>
    <row r="3977" spans="1:19" x14ac:dyDescent="0.25">
      <c r="A3977" t="s">
        <v>13599</v>
      </c>
      <c r="B3977" t="s">
        <v>7663</v>
      </c>
      <c r="C3977" t="s">
        <v>9388</v>
      </c>
      <c r="D3977" t="s">
        <v>9383</v>
      </c>
      <c r="E3977" s="2">
        <v>45747</v>
      </c>
      <c r="F3977" s="2">
        <v>45777</v>
      </c>
      <c r="G3977" t="s">
        <v>7664</v>
      </c>
      <c r="H3977">
        <v>149.2998</v>
      </c>
      <c r="I3977" s="4">
        <v>155.23598041237113</v>
      </c>
      <c r="J3977" t="s">
        <v>3</v>
      </c>
      <c r="K3977" t="s">
        <v>12</v>
      </c>
      <c r="L3977" s="6">
        <v>-3.8239719919326509E-2</v>
      </c>
      <c r="M3977" s="7" t="s">
        <v>9475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8">
        <v>129.52538121094284</v>
      </c>
    </row>
    <row r="3978" spans="1:19" x14ac:dyDescent="0.25">
      <c r="A3978" t="s">
        <v>13600</v>
      </c>
      <c r="B3978" t="s">
        <v>7665</v>
      </c>
      <c r="C3978" t="s">
        <v>9388</v>
      </c>
      <c r="D3978" t="s">
        <v>9383</v>
      </c>
      <c r="E3978" s="2">
        <v>45747</v>
      </c>
      <c r="F3978" s="2">
        <v>45777</v>
      </c>
      <c r="G3978" t="s">
        <v>7666</v>
      </c>
      <c r="H3978">
        <v>334.59960000000001</v>
      </c>
      <c r="I3978" s="4">
        <v>345.17288969072166</v>
      </c>
      <c r="J3978" t="s">
        <v>3</v>
      </c>
      <c r="K3978" t="s">
        <v>12</v>
      </c>
      <c r="L3978" s="6">
        <v>-3.0631865961997851E-2</v>
      </c>
      <c r="M3978" s="7" t="s">
        <v>9473</v>
      </c>
      <c r="N3978" t="s">
        <v>9402</v>
      </c>
      <c r="O3978">
        <v>193.684</v>
      </c>
      <c r="P3978">
        <v>0.72699999999999998</v>
      </c>
      <c r="Q3978">
        <v>2E-3</v>
      </c>
      <c r="R3978">
        <v>0.72899999999999998</v>
      </c>
      <c r="S3978" s="8">
        <v>279.07777919546521</v>
      </c>
    </row>
    <row r="3979" spans="1:19" x14ac:dyDescent="0.25">
      <c r="A3979" t="s">
        <v>13601</v>
      </c>
      <c r="B3979" t="s">
        <v>7667</v>
      </c>
      <c r="C3979" t="s">
        <v>9388</v>
      </c>
      <c r="D3979" t="s">
        <v>9383</v>
      </c>
      <c r="E3979" s="2">
        <v>45747</v>
      </c>
      <c r="F3979" s="2">
        <v>45777</v>
      </c>
      <c r="G3979" t="s">
        <v>7668</v>
      </c>
      <c r="H3979">
        <v>202.77590000000001</v>
      </c>
      <c r="I3979" s="4">
        <v>226.47168787878789</v>
      </c>
      <c r="J3979" t="s">
        <v>3</v>
      </c>
      <c r="K3979" t="s">
        <v>12</v>
      </c>
      <c r="L3979" s="6">
        <v>-0.10463024363323659</v>
      </c>
      <c r="M3979" s="7" t="s">
        <v>9462</v>
      </c>
      <c r="N3979" t="s">
        <v>9402</v>
      </c>
      <c r="O3979">
        <v>193.684</v>
      </c>
      <c r="P3979">
        <v>0.72699999999999998</v>
      </c>
      <c r="Q3979">
        <v>2E-3</v>
      </c>
      <c r="R3979">
        <v>0.72899999999999998</v>
      </c>
      <c r="S3979" s="8">
        <v>144.59621706580825</v>
      </c>
    </row>
    <row r="3980" spans="1:19" x14ac:dyDescent="0.25">
      <c r="A3980" t="s">
        <v>13602</v>
      </c>
      <c r="B3980" t="s">
        <v>7669</v>
      </c>
      <c r="C3980" t="s">
        <v>9389</v>
      </c>
      <c r="D3980" t="s">
        <v>9360</v>
      </c>
      <c r="E3980" s="2">
        <v>45747</v>
      </c>
      <c r="F3980" s="2">
        <v>45777</v>
      </c>
      <c r="G3980" t="s">
        <v>7670</v>
      </c>
      <c r="H3980">
        <v>524</v>
      </c>
      <c r="I3980" s="4">
        <v>292.79797979797979</v>
      </c>
      <c r="J3980" t="s">
        <v>3</v>
      </c>
      <c r="K3980" t="s">
        <v>12</v>
      </c>
      <c r="L3980" s="6">
        <v>0.7896298340635457</v>
      </c>
      <c r="M3980" s="7" t="s">
        <v>10573</v>
      </c>
      <c r="N3980" t="s">
        <v>9405</v>
      </c>
      <c r="O3980">
        <v>233.39099999999999</v>
      </c>
      <c r="P3980">
        <v>0.873</v>
      </c>
      <c r="Q3980">
        <v>2E-3</v>
      </c>
      <c r="R3980">
        <v>0.875</v>
      </c>
      <c r="S3980" s="8">
        <v>346.01183437678628</v>
      </c>
    </row>
    <row r="3981" spans="1:19" x14ac:dyDescent="0.25">
      <c r="A3981" t="s">
        <v>13603</v>
      </c>
      <c r="B3981" t="s">
        <v>7671</v>
      </c>
      <c r="C3981" t="s">
        <v>9388</v>
      </c>
      <c r="D3981" t="s">
        <v>9383</v>
      </c>
      <c r="E3981" s="2">
        <v>45747</v>
      </c>
      <c r="F3981" s="2">
        <v>45777</v>
      </c>
      <c r="G3981" t="s">
        <v>7672</v>
      </c>
      <c r="H3981">
        <v>308.5</v>
      </c>
      <c r="I3981" s="4">
        <v>304.22444646464646</v>
      </c>
      <c r="J3981" t="s">
        <v>3</v>
      </c>
      <c r="K3981" t="s">
        <v>12</v>
      </c>
      <c r="L3981" s="6">
        <v>1.4053944661710061E-2</v>
      </c>
      <c r="M3981" s="7" t="s">
        <v>9492</v>
      </c>
      <c r="N3981" t="s">
        <v>9402</v>
      </c>
      <c r="O3981">
        <v>193.684</v>
      </c>
      <c r="P3981">
        <v>0.72699999999999998</v>
      </c>
      <c r="Q3981">
        <v>2E-3</v>
      </c>
      <c r="R3981">
        <v>0.72899999999999998</v>
      </c>
      <c r="S3981" s="8">
        <v>347.55399311320934</v>
      </c>
    </row>
    <row r="3982" spans="1:19" x14ac:dyDescent="0.25">
      <c r="A3982" t="s">
        <v>13604</v>
      </c>
      <c r="B3982" t="s">
        <v>7673</v>
      </c>
      <c r="C3982" t="s">
        <v>9389</v>
      </c>
      <c r="D3982" t="s">
        <v>9383</v>
      </c>
      <c r="E3982" s="2">
        <v>45747</v>
      </c>
      <c r="F3982" s="2">
        <v>45777</v>
      </c>
      <c r="G3982" t="s">
        <v>7674</v>
      </c>
      <c r="H3982">
        <v>8.0169999999999995</v>
      </c>
      <c r="I3982" s="4">
        <v>4.001845360824742</v>
      </c>
      <c r="J3982" t="s">
        <v>3</v>
      </c>
      <c r="K3982" t="s">
        <v>12</v>
      </c>
      <c r="L3982" s="6">
        <v>1.0033257852691673</v>
      </c>
      <c r="M3982" s="7" t="s">
        <v>13605</v>
      </c>
      <c r="N3982" t="s">
        <v>9403</v>
      </c>
      <c r="O3982">
        <v>275.49599999999998</v>
      </c>
      <c r="P3982">
        <v>1.026</v>
      </c>
      <c r="Q3982">
        <v>3.0000000000000001E-3</v>
      </c>
      <c r="R3982">
        <v>1.0289999999999999</v>
      </c>
      <c r="S3982" s="8">
        <v>4.8563034059588279</v>
      </c>
    </row>
    <row r="3983" spans="1:19" x14ac:dyDescent="0.25">
      <c r="A3983" t="s">
        <v>13606</v>
      </c>
      <c r="B3983" t="s">
        <v>7675</v>
      </c>
      <c r="C3983" t="s">
        <v>9389</v>
      </c>
      <c r="D3983" t="s">
        <v>9383</v>
      </c>
      <c r="E3983" s="2">
        <v>45747</v>
      </c>
      <c r="F3983" s="2">
        <v>45777</v>
      </c>
      <c r="G3983" t="s">
        <v>7676</v>
      </c>
      <c r="H3983">
        <v>32.591000000000001</v>
      </c>
      <c r="I3983" s="4">
        <v>28.763072164948454</v>
      </c>
      <c r="J3983" t="s">
        <v>3</v>
      </c>
      <c r="K3983" t="s">
        <v>12</v>
      </c>
      <c r="L3983" s="6">
        <v>0.13308480447079551</v>
      </c>
      <c r="M3983" s="7" t="s">
        <v>9658</v>
      </c>
      <c r="N3983" t="s">
        <v>9403</v>
      </c>
      <c r="O3983">
        <v>275.49599999999998</v>
      </c>
      <c r="P3983">
        <v>1.026</v>
      </c>
      <c r="Q3983">
        <v>3.0000000000000001E-3</v>
      </c>
      <c r="R3983">
        <v>1.0289999999999999</v>
      </c>
      <c r="S3983" s="8">
        <v>28.694252565602397</v>
      </c>
    </row>
    <row r="3984" spans="1:19" x14ac:dyDescent="0.25">
      <c r="A3984" t="s">
        <v>13607</v>
      </c>
      <c r="B3984" t="s">
        <v>7677</v>
      </c>
      <c r="C3984" t="s">
        <v>9389</v>
      </c>
      <c r="D3984" t="s">
        <v>9383</v>
      </c>
      <c r="E3984" s="2">
        <v>45747</v>
      </c>
      <c r="F3984" s="2">
        <v>45777</v>
      </c>
      <c r="G3984" t="s">
        <v>7678</v>
      </c>
      <c r="H3984">
        <v>48.362000000000002</v>
      </c>
      <c r="I3984" s="4" t="s">
        <v>9542</v>
      </c>
      <c r="J3984" t="s">
        <v>3</v>
      </c>
      <c r="K3984" t="s">
        <v>12</v>
      </c>
      <c r="L3984" s="6" t="s">
        <v>9359</v>
      </c>
      <c r="M3984" s="7" t="s">
        <v>9359</v>
      </c>
      <c r="N3984" t="s">
        <v>9403</v>
      </c>
      <c r="O3984">
        <v>275.49599999999998</v>
      </c>
      <c r="P3984">
        <v>1.026</v>
      </c>
      <c r="Q3984">
        <v>3.0000000000000001E-3</v>
      </c>
      <c r="R3984">
        <v>1.0289999999999999</v>
      </c>
      <c r="S3984" s="8">
        <v>27.049992357285628</v>
      </c>
    </row>
    <row r="3985" spans="1:19" x14ac:dyDescent="0.25">
      <c r="A3985" t="s">
        <v>13608</v>
      </c>
      <c r="B3985" t="s">
        <v>7679</v>
      </c>
      <c r="C3985" t="s">
        <v>9389</v>
      </c>
      <c r="D3985" t="s">
        <v>9383</v>
      </c>
      <c r="E3985" s="2">
        <v>45747</v>
      </c>
      <c r="F3985" s="2">
        <v>45777</v>
      </c>
      <c r="G3985" t="s">
        <v>7680</v>
      </c>
      <c r="H3985">
        <v>0.6</v>
      </c>
      <c r="I3985" s="4">
        <v>0</v>
      </c>
      <c r="J3985" t="s">
        <v>3</v>
      </c>
      <c r="K3985" t="s">
        <v>12</v>
      </c>
      <c r="L3985" s="6" t="s">
        <v>9359</v>
      </c>
      <c r="M3985" s="7" t="s">
        <v>9359</v>
      </c>
      <c r="N3985" t="s">
        <v>9404</v>
      </c>
      <c r="O3985">
        <v>355.73599999999999</v>
      </c>
      <c r="P3985">
        <v>1.337</v>
      </c>
      <c r="Q3985">
        <v>0.01</v>
      </c>
      <c r="R3985">
        <v>1.347</v>
      </c>
      <c r="S3985" s="8">
        <v>6.7376429931491764</v>
      </c>
    </row>
    <row r="3986" spans="1:19" x14ac:dyDescent="0.25">
      <c r="A3986" t="s">
        <v>13609</v>
      </c>
      <c r="B3986" t="s">
        <v>7681</v>
      </c>
      <c r="C3986" t="s">
        <v>9389</v>
      </c>
      <c r="D3986" t="s">
        <v>9383</v>
      </c>
      <c r="E3986" s="2">
        <v>45747</v>
      </c>
      <c r="F3986" s="2">
        <v>45777</v>
      </c>
      <c r="G3986" t="s">
        <v>7682</v>
      </c>
      <c r="H3986">
        <v>26.672999999999998</v>
      </c>
      <c r="I3986" s="4">
        <v>27.653659793814434</v>
      </c>
      <c r="J3986" t="s">
        <v>3</v>
      </c>
      <c r="K3986" t="s">
        <v>12</v>
      </c>
      <c r="L3986" s="6">
        <v>-3.546220649007148E-2</v>
      </c>
      <c r="M3986" s="7" t="s">
        <v>9475</v>
      </c>
      <c r="N3986" t="s">
        <v>9406</v>
      </c>
      <c r="O3986">
        <v>355.26299999999998</v>
      </c>
      <c r="P3986">
        <v>1.3160000000000001</v>
      </c>
      <c r="Q3986">
        <v>0</v>
      </c>
      <c r="R3986">
        <v>1.3160000000000001</v>
      </c>
      <c r="S3986" s="8">
        <v>19.784656553095257</v>
      </c>
    </row>
    <row r="3987" spans="1:19" x14ac:dyDescent="0.25">
      <c r="A3987" t="s">
        <v>13610</v>
      </c>
      <c r="B3987" t="s">
        <v>7683</v>
      </c>
      <c r="C3987" t="s">
        <v>9389</v>
      </c>
      <c r="D3987" t="s">
        <v>9383</v>
      </c>
      <c r="E3987" s="2">
        <v>45747</v>
      </c>
      <c r="F3987" s="2">
        <v>45777</v>
      </c>
      <c r="G3987" t="s">
        <v>7684</v>
      </c>
      <c r="H3987">
        <v>32.200000000000003</v>
      </c>
      <c r="I3987" s="4">
        <v>49.634463452566102</v>
      </c>
      <c r="J3987" t="s">
        <v>3</v>
      </c>
      <c r="K3987" t="s">
        <v>12</v>
      </c>
      <c r="L3987" s="6">
        <v>-0.35125721605165727</v>
      </c>
      <c r="M3987" s="7" t="s">
        <v>9477</v>
      </c>
      <c r="N3987" t="s">
        <v>9406</v>
      </c>
      <c r="O3987">
        <v>355.26299999999998</v>
      </c>
      <c r="P3987">
        <v>1.3160000000000001</v>
      </c>
      <c r="Q3987">
        <v>0</v>
      </c>
      <c r="R3987">
        <v>1.3160000000000001</v>
      </c>
      <c r="S3987" s="8">
        <v>19.624054393213154</v>
      </c>
    </row>
    <row r="3988" spans="1:19" x14ac:dyDescent="0.25">
      <c r="A3988" t="s">
        <v>13611</v>
      </c>
      <c r="B3988" t="s">
        <v>7685</v>
      </c>
      <c r="C3988" t="s">
        <v>9388</v>
      </c>
      <c r="D3988" t="s">
        <v>9383</v>
      </c>
      <c r="E3988" s="2">
        <v>45747</v>
      </c>
      <c r="F3988" s="2">
        <v>45777</v>
      </c>
      <c r="G3988" t="s">
        <v>7686</v>
      </c>
      <c r="H3988">
        <v>48</v>
      </c>
      <c r="I3988" s="4">
        <v>42.457731958762885</v>
      </c>
      <c r="J3988" t="s">
        <v>3</v>
      </c>
      <c r="K3988" t="s">
        <v>12</v>
      </c>
      <c r="L3988" s="6">
        <v>0.13053613053613056</v>
      </c>
      <c r="M3988" s="7" t="s">
        <v>9658</v>
      </c>
      <c r="N3988" t="s">
        <v>9405</v>
      </c>
      <c r="O3988">
        <v>233.39099999999999</v>
      </c>
      <c r="P3988">
        <v>0.873</v>
      </c>
      <c r="Q3988">
        <v>2E-3</v>
      </c>
      <c r="R3988">
        <v>0.875</v>
      </c>
      <c r="S3988" s="8">
        <v>60.225545391254997</v>
      </c>
    </row>
    <row r="3989" spans="1:19" x14ac:dyDescent="0.25">
      <c r="A3989" t="s">
        <v>13612</v>
      </c>
      <c r="B3989" t="s">
        <v>7687</v>
      </c>
      <c r="C3989" t="s">
        <v>9388</v>
      </c>
      <c r="D3989" t="s">
        <v>9383</v>
      </c>
      <c r="E3989" s="2">
        <v>45747</v>
      </c>
      <c r="F3989" s="2">
        <v>45777</v>
      </c>
      <c r="G3989" t="s">
        <v>7688</v>
      </c>
      <c r="H3989">
        <v>56.9</v>
      </c>
      <c r="I3989" s="4">
        <v>63.992885567010312</v>
      </c>
      <c r="J3989" t="s">
        <v>3</v>
      </c>
      <c r="K3989" t="s">
        <v>12</v>
      </c>
      <c r="L3989" s="6">
        <v>-0.1108386581440054</v>
      </c>
      <c r="M3989" s="7" t="s">
        <v>9510</v>
      </c>
      <c r="N3989" t="s">
        <v>9405</v>
      </c>
      <c r="O3989">
        <v>233.39099999999999</v>
      </c>
      <c r="P3989">
        <v>0.873</v>
      </c>
      <c r="Q3989">
        <v>2E-3</v>
      </c>
      <c r="R3989">
        <v>0.875</v>
      </c>
      <c r="S3989" s="8">
        <v>76.97252406411117</v>
      </c>
    </row>
    <row r="3990" spans="1:19" x14ac:dyDescent="0.25">
      <c r="A3990" t="s">
        <v>13613</v>
      </c>
      <c r="B3990" t="s">
        <v>7689</v>
      </c>
      <c r="C3990" t="s">
        <v>9389</v>
      </c>
      <c r="D3990" t="s">
        <v>9383</v>
      </c>
      <c r="E3990" s="2">
        <v>45747</v>
      </c>
      <c r="F3990" s="2">
        <v>45777</v>
      </c>
      <c r="G3990" t="s">
        <v>7690</v>
      </c>
      <c r="H3990">
        <v>155.2002</v>
      </c>
      <c r="I3990" s="4">
        <v>186.18686868686868</v>
      </c>
      <c r="J3990" t="s">
        <v>3</v>
      </c>
      <c r="K3990" t="s">
        <v>12</v>
      </c>
      <c r="L3990" s="6">
        <v>-0.16642778787467782</v>
      </c>
      <c r="M3990" s="7" t="s">
        <v>9517</v>
      </c>
      <c r="N3990" t="s">
        <v>9399</v>
      </c>
      <c r="O3990">
        <v>365.22199999999998</v>
      </c>
      <c r="P3990">
        <v>1.357</v>
      </c>
      <c r="Q3990">
        <v>2E-3</v>
      </c>
      <c r="R3990">
        <v>1.359</v>
      </c>
      <c r="S3990" s="8">
        <v>110.55546777408003</v>
      </c>
    </row>
    <row r="3991" spans="1:19" x14ac:dyDescent="0.25">
      <c r="A3991" t="s">
        <v>13614</v>
      </c>
      <c r="B3991" t="s">
        <v>7691</v>
      </c>
      <c r="C3991" t="s">
        <v>9389</v>
      </c>
      <c r="D3991" t="s">
        <v>9383</v>
      </c>
      <c r="E3991" s="2">
        <v>45747</v>
      </c>
      <c r="F3991" s="2">
        <v>45777</v>
      </c>
      <c r="G3991" t="s">
        <v>7692</v>
      </c>
      <c r="H3991">
        <v>28</v>
      </c>
      <c r="I3991" s="4">
        <v>29.291650515463918</v>
      </c>
      <c r="J3991" t="s">
        <v>3</v>
      </c>
      <c r="K3991" t="s">
        <v>12</v>
      </c>
      <c r="L3991" s="6">
        <v>-4.409620122915292E-2</v>
      </c>
      <c r="M3991" s="7" t="s">
        <v>9475</v>
      </c>
      <c r="N3991" t="s">
        <v>9405</v>
      </c>
      <c r="O3991">
        <v>233.39099999999999</v>
      </c>
      <c r="P3991">
        <v>0.873</v>
      </c>
      <c r="Q3991">
        <v>2E-3</v>
      </c>
      <c r="R3991">
        <v>0.875</v>
      </c>
      <c r="S3991" s="8">
        <v>23.042586082132203</v>
      </c>
    </row>
    <row r="3992" spans="1:19" x14ac:dyDescent="0.25">
      <c r="A3992" t="s">
        <v>13615</v>
      </c>
      <c r="B3992" t="s">
        <v>7693</v>
      </c>
      <c r="C3992" t="s">
        <v>9389</v>
      </c>
      <c r="D3992" t="s">
        <v>9383</v>
      </c>
      <c r="E3992" s="2">
        <v>45747</v>
      </c>
      <c r="F3992" s="2">
        <v>45777</v>
      </c>
      <c r="G3992" t="s">
        <v>7694</v>
      </c>
      <c r="H3992">
        <v>24.2</v>
      </c>
      <c r="I3992" s="4">
        <v>23.168041237113403</v>
      </c>
      <c r="J3992" t="s">
        <v>3</v>
      </c>
      <c r="K3992" t="s">
        <v>12</v>
      </c>
      <c r="L3992" s="6">
        <v>4.4542339696524547E-2</v>
      </c>
      <c r="M3992" s="7" t="s">
        <v>9488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8">
        <v>22.308404779814015</v>
      </c>
    </row>
    <row r="3993" spans="1:19" x14ac:dyDescent="0.25">
      <c r="A3993" t="s">
        <v>13616</v>
      </c>
      <c r="B3993" t="s">
        <v>7695</v>
      </c>
      <c r="C3993" t="s">
        <v>9389</v>
      </c>
      <c r="D3993" t="s">
        <v>9383</v>
      </c>
      <c r="E3993" s="2">
        <v>45747</v>
      </c>
      <c r="F3993" s="2">
        <v>45777</v>
      </c>
      <c r="G3993" t="s">
        <v>7696</v>
      </c>
      <c r="H3993">
        <v>25.2</v>
      </c>
      <c r="I3993" s="4">
        <v>23.668686868686869</v>
      </c>
      <c r="J3993" t="s">
        <v>3</v>
      </c>
      <c r="K3993" t="s">
        <v>12</v>
      </c>
      <c r="L3993" s="6">
        <v>6.4697849095254334E-2</v>
      </c>
      <c r="M3993" s="7" t="s">
        <v>9534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8">
        <v>17.176783385485869</v>
      </c>
    </row>
    <row r="3994" spans="1:19" x14ac:dyDescent="0.25">
      <c r="A3994" t="s">
        <v>13617</v>
      </c>
      <c r="B3994" t="s">
        <v>7697</v>
      </c>
      <c r="C3994" t="s">
        <v>9389</v>
      </c>
      <c r="D3994" t="s">
        <v>9360</v>
      </c>
      <c r="E3994" s="2">
        <v>45747</v>
      </c>
      <c r="F3994" s="2">
        <v>45777</v>
      </c>
      <c r="G3994" t="s">
        <v>7698</v>
      </c>
      <c r="H3994">
        <v>0.56000000000000005</v>
      </c>
      <c r="I3994" s="4">
        <v>0.65292929292929291</v>
      </c>
      <c r="J3994" t="s">
        <v>3</v>
      </c>
      <c r="K3994" t="s">
        <v>12</v>
      </c>
      <c r="L3994" s="6">
        <v>-0.14232673267326723</v>
      </c>
      <c r="M3994" s="7" t="s">
        <v>9693</v>
      </c>
      <c r="N3994" t="s">
        <v>9400</v>
      </c>
      <c r="O3994">
        <v>175.08600000000001</v>
      </c>
      <c r="P3994">
        <v>0.63100000000000001</v>
      </c>
      <c r="Q3994">
        <v>0.152</v>
      </c>
      <c r="R3994">
        <v>0.78300000000000003</v>
      </c>
      <c r="S3994" s="8">
        <v>7.3354508887878698</v>
      </c>
    </row>
    <row r="3995" spans="1:19" x14ac:dyDescent="0.25">
      <c r="A3995" t="s">
        <v>13618</v>
      </c>
      <c r="B3995" t="s">
        <v>7699</v>
      </c>
      <c r="C3995" t="s">
        <v>9389</v>
      </c>
      <c r="D3995" t="s">
        <v>9360</v>
      </c>
      <c r="E3995" s="2">
        <v>45747</v>
      </c>
      <c r="F3995" s="2">
        <v>45777</v>
      </c>
      <c r="G3995" t="s">
        <v>7700</v>
      </c>
      <c r="H3995">
        <v>4.5999999999999996</v>
      </c>
      <c r="I3995" s="4">
        <v>7.6852577319587629</v>
      </c>
      <c r="J3995" t="s">
        <v>3</v>
      </c>
      <c r="K3995" t="s">
        <v>1</v>
      </c>
      <c r="L3995" s="6">
        <v>-0.40145143332394329</v>
      </c>
      <c r="M3995" s="7" t="s">
        <v>9995</v>
      </c>
      <c r="N3995" t="s">
        <v>9400</v>
      </c>
      <c r="O3995">
        <v>175.08600000000001</v>
      </c>
      <c r="P3995">
        <v>0.63100000000000001</v>
      </c>
      <c r="Q3995">
        <v>0.152</v>
      </c>
      <c r="R3995">
        <v>0.78300000000000003</v>
      </c>
      <c r="S3995" s="8">
        <v>6.9202366875357253</v>
      </c>
    </row>
    <row r="3996" spans="1:19" x14ac:dyDescent="0.25">
      <c r="A3996" t="s">
        <v>13619</v>
      </c>
      <c r="B3996" t="s">
        <v>7701</v>
      </c>
      <c r="C3996" t="s">
        <v>9388</v>
      </c>
      <c r="D3996" t="s">
        <v>9383</v>
      </c>
      <c r="E3996" s="2">
        <v>45747</v>
      </c>
      <c r="F3996" s="2">
        <v>45770</v>
      </c>
      <c r="G3996" t="s">
        <v>7702</v>
      </c>
      <c r="H3996">
        <v>493</v>
      </c>
      <c r="I3996" s="4">
        <v>499.8989898989899</v>
      </c>
      <c r="J3996" t="s">
        <v>3</v>
      </c>
      <c r="K3996" t="s">
        <v>12</v>
      </c>
      <c r="L3996" s="6">
        <v>-1.3800767831885219E-2</v>
      </c>
      <c r="M3996" s="7" t="s">
        <v>9486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8">
        <v>492.52589736236035</v>
      </c>
    </row>
    <row r="3997" spans="1:19" x14ac:dyDescent="0.25">
      <c r="A3997" t="s">
        <v>13620</v>
      </c>
      <c r="B3997" t="s">
        <v>7703</v>
      </c>
      <c r="C3997" t="s">
        <v>9388</v>
      </c>
      <c r="D3997" t="s">
        <v>9383</v>
      </c>
      <c r="E3997" s="2">
        <v>45747</v>
      </c>
      <c r="F3997" s="2">
        <v>45777</v>
      </c>
      <c r="G3997" t="s">
        <v>7704</v>
      </c>
      <c r="H3997">
        <v>470.59969999999998</v>
      </c>
      <c r="I3997" s="4">
        <v>835.08583234836715</v>
      </c>
      <c r="J3997" t="s">
        <v>3</v>
      </c>
      <c r="K3997" t="s">
        <v>12</v>
      </c>
      <c r="L3997" s="6">
        <v>-0.43646547244537248</v>
      </c>
      <c r="M3997" s="7" t="s">
        <v>10131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8">
        <v>500.28528264909352</v>
      </c>
    </row>
    <row r="3998" spans="1:19" x14ac:dyDescent="0.25">
      <c r="A3998" t="s">
        <v>13621</v>
      </c>
      <c r="B3998" t="s">
        <v>7705</v>
      </c>
      <c r="C3998" t="s">
        <v>9388</v>
      </c>
      <c r="D3998" t="s">
        <v>9383</v>
      </c>
      <c r="E3998" s="2">
        <v>45747</v>
      </c>
      <c r="F3998" s="2">
        <v>45777</v>
      </c>
      <c r="G3998" t="s">
        <v>7706</v>
      </c>
      <c r="H3998">
        <v>318</v>
      </c>
      <c r="I3998" s="4">
        <v>347.88888888888891</v>
      </c>
      <c r="J3998" t="s">
        <v>3</v>
      </c>
      <c r="K3998" t="s">
        <v>12</v>
      </c>
      <c r="L3998" s="6">
        <v>-8.5915043117214984E-2</v>
      </c>
      <c r="M3998" s="7" t="s">
        <v>9513</v>
      </c>
      <c r="N3998" t="s">
        <v>9405</v>
      </c>
      <c r="O3998">
        <v>233.39099999999999</v>
      </c>
      <c r="P3998">
        <v>0.873</v>
      </c>
      <c r="Q3998">
        <v>2E-3</v>
      </c>
      <c r="R3998">
        <v>0.875</v>
      </c>
      <c r="S3998" s="8">
        <v>493.33506975725243</v>
      </c>
    </row>
    <row r="3999" spans="1:19" x14ac:dyDescent="0.25">
      <c r="A3999" t="s">
        <v>13622</v>
      </c>
      <c r="B3999" t="s">
        <v>7707</v>
      </c>
      <c r="C3999" t="s">
        <v>9389</v>
      </c>
      <c r="D3999" t="s">
        <v>9383</v>
      </c>
      <c r="E3999" s="2">
        <v>45747</v>
      </c>
      <c r="F3999" s="2">
        <v>45777</v>
      </c>
      <c r="G3999" t="s">
        <v>7708</v>
      </c>
      <c r="H3999">
        <v>50.400199999999998</v>
      </c>
      <c r="I3999" s="4">
        <v>52.030303030303031</v>
      </c>
      <c r="J3999" t="s">
        <v>3</v>
      </c>
      <c r="K3999" t="s">
        <v>12</v>
      </c>
      <c r="L3999" s="6">
        <v>-3.1329877693651809E-2</v>
      </c>
      <c r="M3999" s="7" t="s">
        <v>9473</v>
      </c>
      <c r="N3999" t="s">
        <v>9405</v>
      </c>
      <c r="O3999">
        <v>233.39099999999999</v>
      </c>
      <c r="P3999">
        <v>0.873</v>
      </c>
      <c r="Q3999">
        <v>2E-3</v>
      </c>
      <c r="R3999">
        <v>0.875</v>
      </c>
      <c r="S3999" s="8">
        <v>79.398648756952042</v>
      </c>
    </row>
    <row r="4000" spans="1:19" x14ac:dyDescent="0.25">
      <c r="A4000" t="s">
        <v>13623</v>
      </c>
      <c r="B4000" t="s">
        <v>7709</v>
      </c>
      <c r="C4000" t="s">
        <v>9388</v>
      </c>
      <c r="D4000" t="s">
        <v>9383</v>
      </c>
      <c r="E4000" s="2">
        <v>45747</v>
      </c>
      <c r="F4000" s="2">
        <v>45777</v>
      </c>
      <c r="G4000" t="s">
        <v>7710</v>
      </c>
      <c r="H4000">
        <v>345.27539999999999</v>
      </c>
      <c r="I4000" s="4">
        <v>325.86727731958769</v>
      </c>
      <c r="J4000" t="s">
        <v>3</v>
      </c>
      <c r="K4000" t="s">
        <v>12</v>
      </c>
      <c r="L4000" s="6">
        <v>5.9558366338753777E-2</v>
      </c>
      <c r="M4000" s="7" t="s">
        <v>9534</v>
      </c>
      <c r="N4000" t="s">
        <v>9403</v>
      </c>
      <c r="O4000">
        <v>275.49599999999998</v>
      </c>
      <c r="P4000">
        <v>1.026</v>
      </c>
      <c r="Q4000">
        <v>3.0000000000000001E-3</v>
      </c>
      <c r="R4000">
        <v>1.0289999999999999</v>
      </c>
      <c r="S4000" s="8">
        <v>305.28918498714864</v>
      </c>
    </row>
    <row r="4001" spans="1:19" x14ac:dyDescent="0.25">
      <c r="A4001" t="s">
        <v>13624</v>
      </c>
      <c r="B4001" t="s">
        <v>7711</v>
      </c>
      <c r="C4001" t="s">
        <v>9389</v>
      </c>
      <c r="D4001" t="s">
        <v>9383</v>
      </c>
      <c r="E4001" s="2">
        <v>45747</v>
      </c>
      <c r="F4001" s="2">
        <v>45777</v>
      </c>
      <c r="G4001" t="s">
        <v>7712</v>
      </c>
      <c r="H4001">
        <v>25.7</v>
      </c>
      <c r="I4001" s="4">
        <v>24.586868686868687</v>
      </c>
      <c r="J4001" t="s">
        <v>3</v>
      </c>
      <c r="K4001" t="s">
        <v>12</v>
      </c>
      <c r="L4001" s="6">
        <v>4.5273407008750599E-2</v>
      </c>
      <c r="M4001" s="7" t="s">
        <v>9498</v>
      </c>
      <c r="N4001" t="s">
        <v>9403</v>
      </c>
      <c r="O4001">
        <v>275.49599999999998</v>
      </c>
      <c r="P4001">
        <v>1.026</v>
      </c>
      <c r="Q4001">
        <v>3.0000000000000001E-3</v>
      </c>
      <c r="R4001">
        <v>1.0289999999999999</v>
      </c>
      <c r="S4001" s="8">
        <v>19.769361109296959</v>
      </c>
    </row>
    <row r="4002" spans="1:19" x14ac:dyDescent="0.25">
      <c r="A4002" t="s">
        <v>13625</v>
      </c>
      <c r="B4002" t="s">
        <v>7713</v>
      </c>
      <c r="C4002" t="s">
        <v>9388</v>
      </c>
      <c r="D4002" t="s">
        <v>9383</v>
      </c>
      <c r="E4002" s="2">
        <v>45747</v>
      </c>
      <c r="F4002" s="2">
        <v>45777</v>
      </c>
      <c r="G4002" t="s">
        <v>7714</v>
      </c>
      <c r="H4002">
        <v>358.90039999999999</v>
      </c>
      <c r="I4002" s="4">
        <v>354.86927628865976</v>
      </c>
      <c r="J4002" t="s">
        <v>3</v>
      </c>
      <c r="K4002" t="s">
        <v>12</v>
      </c>
      <c r="L4002" s="6">
        <v>1.1359461020404638E-2</v>
      </c>
      <c r="M4002" s="7" t="s">
        <v>9492</v>
      </c>
      <c r="N4002" t="s">
        <v>9402</v>
      </c>
      <c r="O4002">
        <v>193.684</v>
      </c>
      <c r="P4002">
        <v>0.72699999999999998</v>
      </c>
      <c r="Q4002">
        <v>2E-3</v>
      </c>
      <c r="R4002">
        <v>0.72899999999999998</v>
      </c>
      <c r="S4002" s="8">
        <v>344.43289959005409</v>
      </c>
    </row>
    <row r="4003" spans="1:19" x14ac:dyDescent="0.25">
      <c r="A4003" t="s">
        <v>13626</v>
      </c>
      <c r="B4003" t="s">
        <v>7715</v>
      </c>
      <c r="C4003" t="s">
        <v>9389</v>
      </c>
      <c r="D4003" t="s">
        <v>9383</v>
      </c>
      <c r="E4003" s="2">
        <v>45747</v>
      </c>
      <c r="F4003" s="2">
        <v>45777</v>
      </c>
      <c r="G4003" t="s">
        <v>7716</v>
      </c>
      <c r="H4003">
        <v>49</v>
      </c>
      <c r="I4003" s="4">
        <v>69.912371134020617</v>
      </c>
      <c r="J4003" t="s">
        <v>3</v>
      </c>
      <c r="K4003" t="s">
        <v>12</v>
      </c>
      <c r="L4003" s="6">
        <v>-0.29912261299122611</v>
      </c>
      <c r="M4003" s="7" t="s">
        <v>9723</v>
      </c>
      <c r="N4003" t="s">
        <v>9406</v>
      </c>
      <c r="O4003">
        <v>355.26299999999998</v>
      </c>
      <c r="P4003">
        <v>1.3160000000000001</v>
      </c>
      <c r="Q4003">
        <v>0</v>
      </c>
      <c r="R4003">
        <v>1.3160000000000001</v>
      </c>
      <c r="S4003" s="8">
        <v>81.417647338327058</v>
      </c>
    </row>
    <row r="4004" spans="1:19" x14ac:dyDescent="0.25">
      <c r="A4004" t="s">
        <v>13627</v>
      </c>
      <c r="B4004" t="s">
        <v>7717</v>
      </c>
      <c r="C4004" t="s">
        <v>9389</v>
      </c>
      <c r="D4004" t="s">
        <v>9383</v>
      </c>
      <c r="E4004" s="2">
        <v>45747</v>
      </c>
      <c r="F4004" s="2">
        <v>45777</v>
      </c>
      <c r="G4004" t="s">
        <v>7718</v>
      </c>
      <c r="H4004">
        <v>18.7121</v>
      </c>
      <c r="I4004" s="4">
        <v>13.193536082474226</v>
      </c>
      <c r="J4004" t="s">
        <v>3</v>
      </c>
      <c r="K4004" t="s">
        <v>12</v>
      </c>
      <c r="L4004" s="6">
        <v>0.41827785083760949</v>
      </c>
      <c r="M4004" s="7" t="s">
        <v>9888</v>
      </c>
      <c r="N4004" t="s">
        <v>9404</v>
      </c>
      <c r="O4004">
        <v>355.73599999999999</v>
      </c>
      <c r="P4004">
        <v>1.337</v>
      </c>
      <c r="Q4004">
        <v>0.01</v>
      </c>
      <c r="R4004">
        <v>1.347</v>
      </c>
      <c r="S4004" s="8">
        <v>21.55128031179839</v>
      </c>
    </row>
    <row r="4005" spans="1:19" x14ac:dyDescent="0.25">
      <c r="A4005" t="s">
        <v>13628</v>
      </c>
      <c r="B4005" t="s">
        <v>7719</v>
      </c>
      <c r="C4005" t="s">
        <v>9389</v>
      </c>
      <c r="D4005" t="s">
        <v>9383</v>
      </c>
      <c r="E4005" s="2">
        <v>45747</v>
      </c>
      <c r="F4005" s="2">
        <v>45777</v>
      </c>
      <c r="G4005" t="s">
        <v>7720</v>
      </c>
      <c r="H4005">
        <v>28.6999</v>
      </c>
      <c r="I4005" s="4">
        <v>24.188659793814431</v>
      </c>
      <c r="J4005" t="s">
        <v>3</v>
      </c>
      <c r="K4005" t="s">
        <v>12</v>
      </c>
      <c r="L4005" s="6">
        <v>0.18650228018582449</v>
      </c>
      <c r="M4005" s="7" t="s">
        <v>9538</v>
      </c>
      <c r="N4005" t="s">
        <v>9405</v>
      </c>
      <c r="O4005">
        <v>233.39099999999999</v>
      </c>
      <c r="P4005">
        <v>0.873</v>
      </c>
      <c r="Q4005">
        <v>2E-3</v>
      </c>
      <c r="R4005">
        <v>0.875</v>
      </c>
      <c r="S4005" s="8">
        <v>13.697069921373638</v>
      </c>
    </row>
    <row r="4006" spans="1:19" x14ac:dyDescent="0.25">
      <c r="A4006" t="s">
        <v>13629</v>
      </c>
      <c r="B4006" t="s">
        <v>7721</v>
      </c>
      <c r="C4006" t="s">
        <v>9389</v>
      </c>
      <c r="D4006" t="s">
        <v>9383</v>
      </c>
      <c r="E4006" s="2">
        <v>45747</v>
      </c>
      <c r="F4006" s="2">
        <v>45777</v>
      </c>
      <c r="G4006" t="s">
        <v>7722</v>
      </c>
      <c r="H4006">
        <v>45.6</v>
      </c>
      <c r="I4006" s="4">
        <v>108.07971014492757</v>
      </c>
      <c r="J4006" t="s">
        <v>3</v>
      </c>
      <c r="K4006" t="s">
        <v>12</v>
      </c>
      <c r="L4006" s="6">
        <v>-0.57808917197452248</v>
      </c>
      <c r="M4006" s="7" t="s">
        <v>10064</v>
      </c>
      <c r="N4006" t="s">
        <v>9405</v>
      </c>
      <c r="O4006">
        <v>233.39099999999999</v>
      </c>
      <c r="P4006">
        <v>0.873</v>
      </c>
      <c r="Q4006">
        <v>2E-3</v>
      </c>
      <c r="R4006">
        <v>0.875</v>
      </c>
      <c r="S4006" s="8">
        <v>65.410965403410799</v>
      </c>
    </row>
    <row r="4007" spans="1:19" x14ac:dyDescent="0.25">
      <c r="A4007" t="s">
        <v>13630</v>
      </c>
      <c r="B4007" t="s">
        <v>7723</v>
      </c>
      <c r="C4007" t="s">
        <v>9389</v>
      </c>
      <c r="D4007" t="s">
        <v>9383</v>
      </c>
      <c r="E4007" s="2">
        <v>45747</v>
      </c>
      <c r="F4007" s="2">
        <v>45777</v>
      </c>
      <c r="G4007" t="s">
        <v>7724</v>
      </c>
      <c r="H4007">
        <v>8.8000000000000007</v>
      </c>
      <c r="I4007" s="4">
        <v>10.51237113402062</v>
      </c>
      <c r="J4007" t="s">
        <v>3</v>
      </c>
      <c r="K4007" t="s">
        <v>12</v>
      </c>
      <c r="L4007" s="6">
        <v>-0.16289104638619212</v>
      </c>
      <c r="M4007" s="7" t="s">
        <v>9655</v>
      </c>
      <c r="N4007" t="s">
        <v>9405</v>
      </c>
      <c r="O4007">
        <v>233.39099999999999</v>
      </c>
      <c r="P4007">
        <v>0.873</v>
      </c>
      <c r="Q4007">
        <v>2E-3</v>
      </c>
      <c r="R4007">
        <v>0.875</v>
      </c>
      <c r="S4007" s="8">
        <v>17.2456128825782</v>
      </c>
    </row>
    <row r="4008" spans="1:19" x14ac:dyDescent="0.25">
      <c r="A4008" t="s">
        <v>13631</v>
      </c>
      <c r="B4008" t="s">
        <v>7725</v>
      </c>
      <c r="C4008" t="s">
        <v>9388</v>
      </c>
      <c r="D4008" t="s">
        <v>9383</v>
      </c>
      <c r="E4008" s="2">
        <v>45747</v>
      </c>
      <c r="F4008" s="2">
        <v>45777</v>
      </c>
      <c r="G4008" t="s">
        <v>7726</v>
      </c>
      <c r="H4008">
        <v>175.09960000000001</v>
      </c>
      <c r="I4008" s="4">
        <v>188.61030927835051</v>
      </c>
      <c r="J4008" t="s">
        <v>3</v>
      </c>
      <c r="K4008" t="s">
        <v>12</v>
      </c>
      <c r="L4008" s="6">
        <v>-7.1632931042021841E-2</v>
      </c>
      <c r="M4008" s="7" t="s">
        <v>9555</v>
      </c>
      <c r="N4008" t="s">
        <v>9405</v>
      </c>
      <c r="O4008">
        <v>233.39099999999999</v>
      </c>
      <c r="P4008">
        <v>0.873</v>
      </c>
      <c r="Q4008">
        <v>2E-3</v>
      </c>
      <c r="R4008">
        <v>0.875</v>
      </c>
      <c r="S4008" s="8">
        <v>117.40224479461297</v>
      </c>
    </row>
    <row r="4009" spans="1:19" x14ac:dyDescent="0.25">
      <c r="A4009" t="s">
        <v>13632</v>
      </c>
      <c r="B4009" t="s">
        <v>7727</v>
      </c>
      <c r="C4009" t="s">
        <v>9389</v>
      </c>
      <c r="D4009" t="s">
        <v>9383</v>
      </c>
      <c r="E4009" s="2">
        <v>45747</v>
      </c>
      <c r="F4009" s="2">
        <v>45777</v>
      </c>
      <c r="G4009" t="s">
        <v>7728</v>
      </c>
      <c r="H4009">
        <v>5.07</v>
      </c>
      <c r="I4009" s="4">
        <v>5.3152525252525251</v>
      </c>
      <c r="J4009" t="s">
        <v>3</v>
      </c>
      <c r="K4009" t="s">
        <v>1</v>
      </c>
      <c r="L4009" s="6">
        <v>-4.6141274396153564E-2</v>
      </c>
      <c r="M4009" s="7" t="s">
        <v>9464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8">
        <v>3.3497021918267191</v>
      </c>
    </row>
    <row r="4010" spans="1:19" x14ac:dyDescent="0.25">
      <c r="A4010" t="s">
        <v>13633</v>
      </c>
      <c r="B4010" t="s">
        <v>7729</v>
      </c>
      <c r="C4010" t="s">
        <v>9388</v>
      </c>
      <c r="D4010" t="s">
        <v>9383</v>
      </c>
      <c r="E4010" s="2">
        <v>45747</v>
      </c>
      <c r="F4010" s="2">
        <v>45777</v>
      </c>
      <c r="G4010" t="s">
        <v>7730</v>
      </c>
      <c r="H4010">
        <v>32.350099999999998</v>
      </c>
      <c r="I4010" s="4">
        <v>31.863711340206184</v>
      </c>
      <c r="J4010" t="s">
        <v>3</v>
      </c>
      <c r="K4010" t="s">
        <v>12</v>
      </c>
      <c r="L4010" s="6">
        <v>1.5264658112191798E-2</v>
      </c>
      <c r="M4010" s="7" t="s">
        <v>9508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8">
        <v>42.58269728119685</v>
      </c>
    </row>
    <row r="4011" spans="1:19" x14ac:dyDescent="0.25">
      <c r="A4011" t="s">
        <v>13634</v>
      </c>
      <c r="B4011" t="s">
        <v>7731</v>
      </c>
      <c r="C4011" t="s">
        <v>9388</v>
      </c>
      <c r="D4011" t="s">
        <v>9383</v>
      </c>
      <c r="E4011" s="2">
        <v>45747</v>
      </c>
      <c r="F4011" s="2">
        <v>45777</v>
      </c>
      <c r="G4011" t="s">
        <v>7732</v>
      </c>
      <c r="H4011">
        <v>30.517099999999999</v>
      </c>
      <c r="I4011" s="4">
        <v>31.631112371134023</v>
      </c>
      <c r="J4011" t="s">
        <v>3</v>
      </c>
      <c r="K4011" t="s">
        <v>12</v>
      </c>
      <c r="L4011" s="6">
        <v>-3.5218880640778605E-2</v>
      </c>
      <c r="M4011" s="7" t="s">
        <v>9475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8">
        <v>41.6290298157883</v>
      </c>
    </row>
    <row r="4012" spans="1:19" x14ac:dyDescent="0.25">
      <c r="A4012" t="s">
        <v>13635</v>
      </c>
      <c r="B4012" t="s">
        <v>7733</v>
      </c>
      <c r="C4012" t="s">
        <v>9389</v>
      </c>
      <c r="D4012" t="s">
        <v>9383</v>
      </c>
      <c r="E4012" s="2">
        <v>45747</v>
      </c>
      <c r="F4012" s="2">
        <v>45777</v>
      </c>
      <c r="G4012" t="s">
        <v>7734</v>
      </c>
      <c r="H4012">
        <v>41.5</v>
      </c>
      <c r="I4012" s="4">
        <v>58.780481622306716</v>
      </c>
      <c r="J4012" t="s">
        <v>3</v>
      </c>
      <c r="K4012" t="s">
        <v>12</v>
      </c>
      <c r="L4012" s="6">
        <v>-0.29398332823031703</v>
      </c>
      <c r="M4012" s="7" t="s">
        <v>9929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8">
        <v>20.633553683900658</v>
      </c>
    </row>
    <row r="4013" spans="1:19" x14ac:dyDescent="0.25">
      <c r="A4013" t="s">
        <v>13636</v>
      </c>
      <c r="B4013" t="s">
        <v>7735</v>
      </c>
      <c r="C4013" t="s">
        <v>9388</v>
      </c>
      <c r="D4013" t="s">
        <v>9383</v>
      </c>
      <c r="E4013" s="2">
        <v>45747</v>
      </c>
      <c r="F4013" s="2">
        <v>45777</v>
      </c>
      <c r="G4013" t="s">
        <v>7736</v>
      </c>
      <c r="H4013">
        <v>208.19919999999999</v>
      </c>
      <c r="I4013" s="4">
        <v>267.60638969072164</v>
      </c>
      <c r="J4013" t="s">
        <v>3</v>
      </c>
      <c r="K4013" t="s">
        <v>12</v>
      </c>
      <c r="L4013" s="6">
        <v>-0.2219946607380332</v>
      </c>
      <c r="M4013" s="7" t="s">
        <v>9832</v>
      </c>
      <c r="N4013" t="s">
        <v>9399</v>
      </c>
      <c r="O4013">
        <v>365.22199999999998</v>
      </c>
      <c r="P4013">
        <v>1.357</v>
      </c>
      <c r="Q4013">
        <v>2E-3</v>
      </c>
      <c r="R4013">
        <v>1.359</v>
      </c>
      <c r="S4013" s="8">
        <v>233.96641818023056</v>
      </c>
    </row>
    <row r="4014" spans="1:19" x14ac:dyDescent="0.25">
      <c r="A4014" t="s">
        <v>13637</v>
      </c>
      <c r="B4014" t="s">
        <v>7737</v>
      </c>
      <c r="C4014" t="s">
        <v>9389</v>
      </c>
      <c r="D4014" t="s">
        <v>9383</v>
      </c>
      <c r="E4014" s="2">
        <v>45747</v>
      </c>
      <c r="F4014" s="2">
        <v>45777</v>
      </c>
      <c r="G4014" t="s">
        <v>7738</v>
      </c>
      <c r="H4014">
        <v>110.2</v>
      </c>
      <c r="I4014" s="4">
        <v>98.14343434343435</v>
      </c>
      <c r="J4014" t="s">
        <v>3</v>
      </c>
      <c r="K4014" t="s">
        <v>12</v>
      </c>
      <c r="L4014" s="6">
        <v>0.12284638027212269</v>
      </c>
      <c r="M4014" s="7" t="s">
        <v>9691</v>
      </c>
      <c r="N4014" t="s">
        <v>9404</v>
      </c>
      <c r="O4014">
        <v>355.73599999999999</v>
      </c>
      <c r="P4014">
        <v>1.337</v>
      </c>
      <c r="Q4014">
        <v>0.01</v>
      </c>
      <c r="R4014">
        <v>1.347</v>
      </c>
      <c r="S4014" s="8">
        <v>0</v>
      </c>
    </row>
    <row r="4015" spans="1:19" x14ac:dyDescent="0.25">
      <c r="A4015" t="s">
        <v>13638</v>
      </c>
      <c r="B4015" t="s">
        <v>7739</v>
      </c>
      <c r="C4015" t="s">
        <v>9389</v>
      </c>
      <c r="D4015" t="s">
        <v>9383</v>
      </c>
      <c r="E4015" s="2">
        <v>45747</v>
      </c>
      <c r="F4015" s="2">
        <v>45777</v>
      </c>
      <c r="G4015" t="s">
        <v>7740</v>
      </c>
      <c r="H4015">
        <v>2.0099999999999998</v>
      </c>
      <c r="I4015" s="4">
        <v>0.98959595959595958</v>
      </c>
      <c r="J4015" t="s">
        <v>3</v>
      </c>
      <c r="K4015" t="s">
        <v>12</v>
      </c>
      <c r="L4015" s="6">
        <v>1.031131979177299</v>
      </c>
      <c r="M4015" s="7" t="s">
        <v>9776</v>
      </c>
      <c r="N4015" t="s">
        <v>9404</v>
      </c>
      <c r="O4015">
        <v>355.73599999999999</v>
      </c>
      <c r="P4015">
        <v>1.337</v>
      </c>
      <c r="Q4015">
        <v>0.01</v>
      </c>
      <c r="R4015">
        <v>1.347</v>
      </c>
      <c r="S4015" s="8">
        <v>0.32885204166335369</v>
      </c>
    </row>
    <row r="4016" spans="1:19" x14ac:dyDescent="0.25">
      <c r="A4016" t="s">
        <v>13639</v>
      </c>
      <c r="B4016" t="s">
        <v>7741</v>
      </c>
      <c r="C4016" t="s">
        <v>9389</v>
      </c>
      <c r="D4016" t="s">
        <v>9383</v>
      </c>
      <c r="E4016" s="2">
        <v>45747</v>
      </c>
      <c r="F4016" s="2">
        <v>45777</v>
      </c>
      <c r="G4016" t="s">
        <v>7742</v>
      </c>
      <c r="H4016">
        <v>2.19</v>
      </c>
      <c r="I4016" s="4">
        <v>1.9995959595959596</v>
      </c>
      <c r="J4016" t="s">
        <v>3</v>
      </c>
      <c r="K4016" t="s">
        <v>12</v>
      </c>
      <c r="L4016" s="6">
        <v>9.5221256819559397E-2</v>
      </c>
      <c r="M4016" s="7" t="s">
        <v>9732</v>
      </c>
      <c r="N4016" t="s">
        <v>9404</v>
      </c>
      <c r="O4016">
        <v>355.73599999999999</v>
      </c>
      <c r="P4016">
        <v>1.337</v>
      </c>
      <c r="Q4016">
        <v>0.01</v>
      </c>
      <c r="R4016">
        <v>1.347</v>
      </c>
      <c r="S4016" s="8">
        <v>0.34414748546164919</v>
      </c>
    </row>
    <row r="4017" spans="1:19" x14ac:dyDescent="0.25">
      <c r="A4017" t="s">
        <v>13640</v>
      </c>
      <c r="B4017" t="s">
        <v>7743</v>
      </c>
      <c r="C4017" t="s">
        <v>9389</v>
      </c>
      <c r="D4017" t="s">
        <v>9383</v>
      </c>
      <c r="E4017" s="2">
        <v>45747</v>
      </c>
      <c r="F4017" s="2">
        <v>45777</v>
      </c>
      <c r="G4017" t="s">
        <v>7744</v>
      </c>
      <c r="H4017">
        <v>1.66</v>
      </c>
      <c r="I4017" s="4">
        <v>1.3364646464646466</v>
      </c>
      <c r="J4017" t="s">
        <v>3</v>
      </c>
      <c r="K4017" t="s">
        <v>12</v>
      </c>
      <c r="L4017" s="6">
        <v>0.24208298692464658</v>
      </c>
      <c r="M4017" s="7" t="s">
        <v>10252</v>
      </c>
      <c r="N4017" t="s">
        <v>9404</v>
      </c>
      <c r="O4017">
        <v>355.73599999999999</v>
      </c>
      <c r="P4017">
        <v>1.337</v>
      </c>
      <c r="Q4017">
        <v>0.01</v>
      </c>
      <c r="R4017">
        <v>1.347</v>
      </c>
      <c r="S4017" s="8">
        <v>0.89478346220028793</v>
      </c>
    </row>
    <row r="4018" spans="1:19" x14ac:dyDescent="0.25">
      <c r="A4018" t="s">
        <v>13641</v>
      </c>
      <c r="B4018" t="s">
        <v>7745</v>
      </c>
      <c r="C4018" t="s">
        <v>9389</v>
      </c>
      <c r="D4018" t="s">
        <v>9383</v>
      </c>
      <c r="E4018" s="2">
        <v>45747</v>
      </c>
      <c r="F4018" s="2">
        <v>45777</v>
      </c>
      <c r="G4018" t="s">
        <v>7746</v>
      </c>
      <c r="H4018">
        <v>2.25</v>
      </c>
      <c r="I4018" s="4">
        <v>1.6017171717171719</v>
      </c>
      <c r="J4018" t="s">
        <v>3</v>
      </c>
      <c r="K4018" t="s">
        <v>12</v>
      </c>
      <c r="L4018" s="6">
        <v>0.40474238506653193</v>
      </c>
      <c r="M4018" s="7" t="s">
        <v>11332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8">
        <v>1.2389309476619372</v>
      </c>
    </row>
    <row r="4019" spans="1:19" x14ac:dyDescent="0.25">
      <c r="A4019" t="s">
        <v>13642</v>
      </c>
      <c r="B4019" t="s">
        <v>7747</v>
      </c>
      <c r="C4019" t="s">
        <v>9389</v>
      </c>
      <c r="D4019" t="s">
        <v>9383</v>
      </c>
      <c r="E4019" s="2">
        <v>45747</v>
      </c>
      <c r="F4019" s="2">
        <v>45777</v>
      </c>
      <c r="G4019" t="s">
        <v>7748</v>
      </c>
      <c r="H4019">
        <v>1.35</v>
      </c>
      <c r="I4019" s="4">
        <v>0.54070707070707069</v>
      </c>
      <c r="J4019" t="s">
        <v>3</v>
      </c>
      <c r="K4019" t="s">
        <v>12</v>
      </c>
      <c r="L4019" s="6">
        <v>1.4967308051559876</v>
      </c>
      <c r="M4019" s="7" t="s">
        <v>13643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8">
        <v>0.87948801840199242</v>
      </c>
    </row>
    <row r="4020" spans="1:19" x14ac:dyDescent="0.25">
      <c r="A4020" t="s">
        <v>13644</v>
      </c>
      <c r="B4020" t="s">
        <v>7749</v>
      </c>
      <c r="C4020" t="s">
        <v>9389</v>
      </c>
      <c r="D4020" t="s">
        <v>9383</v>
      </c>
      <c r="E4020" s="2">
        <v>45747</v>
      </c>
      <c r="F4020" s="2">
        <v>45777</v>
      </c>
      <c r="G4020" t="s">
        <v>7750</v>
      </c>
      <c r="H4020">
        <v>2.37</v>
      </c>
      <c r="I4020" s="4">
        <v>1.6629292929292929</v>
      </c>
      <c r="J4020" t="s">
        <v>3</v>
      </c>
      <c r="K4020" t="s">
        <v>12</v>
      </c>
      <c r="L4020" s="6">
        <v>0.42519589382251111</v>
      </c>
      <c r="M4020" s="7" t="s">
        <v>11546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8">
        <v>0.88713574030114017</v>
      </c>
    </row>
    <row r="4021" spans="1:19" x14ac:dyDescent="0.25">
      <c r="A4021" t="s">
        <v>13645</v>
      </c>
      <c r="B4021" t="s">
        <v>7751</v>
      </c>
      <c r="C4021" t="s">
        <v>9389</v>
      </c>
      <c r="D4021" t="s">
        <v>9383</v>
      </c>
      <c r="E4021" s="2">
        <v>45747</v>
      </c>
      <c r="F4021" s="2">
        <v>45777</v>
      </c>
      <c r="G4021" t="s">
        <v>7752</v>
      </c>
      <c r="H4021">
        <v>1.76</v>
      </c>
      <c r="I4021" s="4">
        <v>0.11222222222222222</v>
      </c>
      <c r="J4021" t="s">
        <v>3</v>
      </c>
      <c r="K4021" t="s">
        <v>12</v>
      </c>
      <c r="L4021" s="6">
        <v>14.683168316831683</v>
      </c>
      <c r="M4021" s="7" t="s">
        <v>13646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8">
        <v>1.1242151191747207</v>
      </c>
    </row>
    <row r="4022" spans="1:19" x14ac:dyDescent="0.25">
      <c r="A4022" t="s">
        <v>13647</v>
      </c>
      <c r="B4022" t="s">
        <v>7753</v>
      </c>
      <c r="C4022" t="s">
        <v>9389</v>
      </c>
      <c r="D4022" t="s">
        <v>9383</v>
      </c>
      <c r="E4022" s="2">
        <v>45747</v>
      </c>
      <c r="F4022" s="2">
        <v>45777</v>
      </c>
      <c r="G4022" t="s">
        <v>7754</v>
      </c>
      <c r="H4022">
        <v>1.95</v>
      </c>
      <c r="I4022" s="4">
        <v>2.1934343434343435</v>
      </c>
      <c r="J4022" t="s">
        <v>3</v>
      </c>
      <c r="K4022" t="s">
        <v>12</v>
      </c>
      <c r="L4022" s="6">
        <v>-0.1109831913423901</v>
      </c>
      <c r="M4022" s="7" t="s">
        <v>9510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8">
        <v>0.88713574030114017</v>
      </c>
    </row>
    <row r="4023" spans="1:19" x14ac:dyDescent="0.25">
      <c r="A4023" t="s">
        <v>13648</v>
      </c>
      <c r="B4023" t="s">
        <v>7755</v>
      </c>
      <c r="C4023" t="s">
        <v>9389</v>
      </c>
      <c r="D4023" t="s">
        <v>9383</v>
      </c>
      <c r="E4023" s="2">
        <v>45747</v>
      </c>
      <c r="F4023" s="2">
        <v>45777</v>
      </c>
      <c r="G4023" t="s">
        <v>7756</v>
      </c>
      <c r="H4023">
        <v>1.1200000000000001</v>
      </c>
      <c r="I4023" s="4">
        <v>1.3976767676767679</v>
      </c>
      <c r="J4023" t="s">
        <v>3</v>
      </c>
      <c r="K4023" t="s">
        <v>12</v>
      </c>
      <c r="L4023" s="6">
        <v>-0.19867023198670231</v>
      </c>
      <c r="M4023" s="7" t="s">
        <v>10104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8">
        <v>1.1242151191747207</v>
      </c>
    </row>
    <row r="4024" spans="1:19" x14ac:dyDescent="0.25">
      <c r="A4024" t="s">
        <v>13649</v>
      </c>
      <c r="B4024" t="s">
        <v>7757</v>
      </c>
      <c r="C4024" t="s">
        <v>9389</v>
      </c>
      <c r="D4024" t="s">
        <v>9383</v>
      </c>
      <c r="E4024" s="2">
        <v>45747</v>
      </c>
      <c r="F4024" s="2">
        <v>45777</v>
      </c>
      <c r="G4024" t="s">
        <v>7758</v>
      </c>
      <c r="H4024">
        <v>0.35</v>
      </c>
      <c r="I4024" s="4">
        <v>0.23464646464646466</v>
      </c>
      <c r="J4024" t="s">
        <v>3</v>
      </c>
      <c r="K4024" t="s">
        <v>12</v>
      </c>
      <c r="L4024" s="6">
        <v>0.4916056823073609</v>
      </c>
      <c r="M4024" s="7" t="s">
        <v>10100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8">
        <v>0.87948801840199242</v>
      </c>
    </row>
    <row r="4025" spans="1:19" x14ac:dyDescent="0.25">
      <c r="A4025" t="s">
        <v>13650</v>
      </c>
      <c r="B4025" t="s">
        <v>7759</v>
      </c>
      <c r="C4025" t="s">
        <v>9389</v>
      </c>
      <c r="D4025" t="s">
        <v>9383</v>
      </c>
      <c r="E4025" s="2">
        <v>45747</v>
      </c>
      <c r="F4025" s="2">
        <v>45777</v>
      </c>
      <c r="G4025" t="s">
        <v>7760</v>
      </c>
      <c r="H4025">
        <v>0.12</v>
      </c>
      <c r="I4025" s="4">
        <v>0.74474747474747471</v>
      </c>
      <c r="J4025" t="s">
        <v>3</v>
      </c>
      <c r="K4025" t="s">
        <v>12</v>
      </c>
      <c r="L4025" s="6">
        <v>-0.83887155838871563</v>
      </c>
      <c r="M4025" s="7" t="s">
        <v>13461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8">
        <v>1.2389309476619372</v>
      </c>
    </row>
    <row r="4026" spans="1:19" x14ac:dyDescent="0.25">
      <c r="A4026" t="s">
        <v>13651</v>
      </c>
      <c r="B4026" t="s">
        <v>7761</v>
      </c>
      <c r="C4026" t="s">
        <v>9389</v>
      </c>
      <c r="D4026" t="s">
        <v>9383</v>
      </c>
      <c r="E4026" s="2">
        <v>45747</v>
      </c>
      <c r="F4026" s="2">
        <v>45777</v>
      </c>
      <c r="G4026" t="s">
        <v>7762</v>
      </c>
      <c r="H4026">
        <v>0.6</v>
      </c>
      <c r="I4026" s="4">
        <v>0.52030303030303027</v>
      </c>
      <c r="J4026" t="s">
        <v>3</v>
      </c>
      <c r="K4026" t="s">
        <v>12</v>
      </c>
      <c r="L4026" s="6">
        <v>0.15317414094350612</v>
      </c>
      <c r="M4026" s="7" t="s">
        <v>9877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8">
        <v>1.2389309476619372</v>
      </c>
    </row>
    <row r="4027" spans="1:19" x14ac:dyDescent="0.25">
      <c r="A4027" t="s">
        <v>13652</v>
      </c>
      <c r="B4027" t="s">
        <v>7763</v>
      </c>
      <c r="C4027" t="s">
        <v>9389</v>
      </c>
      <c r="D4027" t="s">
        <v>9383</v>
      </c>
      <c r="E4027" s="2">
        <v>45747</v>
      </c>
      <c r="F4027" s="2">
        <v>45777</v>
      </c>
      <c r="G4027" t="s">
        <v>7764</v>
      </c>
      <c r="H4027">
        <v>2.08</v>
      </c>
      <c r="I4027" s="4">
        <v>1.8771717171717173</v>
      </c>
      <c r="J4027" t="s">
        <v>3</v>
      </c>
      <c r="K4027" t="s">
        <v>12</v>
      </c>
      <c r="L4027" s="6">
        <v>0.10804993542832553</v>
      </c>
      <c r="M4027" s="7" t="s">
        <v>9594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8">
        <v>0.87948801840199242</v>
      </c>
    </row>
    <row r="4028" spans="1:19" x14ac:dyDescent="0.25">
      <c r="A4028" t="s">
        <v>13653</v>
      </c>
      <c r="B4028" t="s">
        <v>7765</v>
      </c>
      <c r="C4028" t="s">
        <v>9389</v>
      </c>
      <c r="D4028" t="s">
        <v>9383</v>
      </c>
      <c r="E4028" s="2">
        <v>45747</v>
      </c>
      <c r="F4028" s="2">
        <v>45777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s="7" t="s">
        <v>9359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8">
        <v>0.88713574030114017</v>
      </c>
    </row>
    <row r="4029" spans="1:19" x14ac:dyDescent="0.25">
      <c r="A4029" t="s">
        <v>13654</v>
      </c>
      <c r="B4029" t="s">
        <v>7767</v>
      </c>
      <c r="C4029" t="s">
        <v>9389</v>
      </c>
      <c r="D4029" t="s">
        <v>9383</v>
      </c>
      <c r="E4029" s="2">
        <v>45747</v>
      </c>
      <c r="F4029" s="2">
        <v>45777</v>
      </c>
      <c r="G4029" t="s">
        <v>7768</v>
      </c>
      <c r="H4029">
        <v>3.36</v>
      </c>
      <c r="I4029" s="4">
        <v>3.1320202020202017</v>
      </c>
      <c r="J4029" t="s">
        <v>3</v>
      </c>
      <c r="K4029" t="s">
        <v>12</v>
      </c>
      <c r="L4029" s="6">
        <v>7.2790015157867538E-2</v>
      </c>
      <c r="M4029" s="7" t="s">
        <v>9547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8">
        <v>1.1242151191747207</v>
      </c>
    </row>
    <row r="4030" spans="1:19" x14ac:dyDescent="0.25">
      <c r="A4030" t="s">
        <v>13655</v>
      </c>
      <c r="B4030" t="s">
        <v>7769</v>
      </c>
      <c r="C4030" t="s">
        <v>9389</v>
      </c>
      <c r="D4030" t="s">
        <v>9383</v>
      </c>
      <c r="E4030" s="2">
        <v>45747</v>
      </c>
      <c r="F4030" s="2">
        <v>45777</v>
      </c>
      <c r="G4030" t="s">
        <v>7770</v>
      </c>
      <c r="H4030">
        <v>0.86</v>
      </c>
      <c r="I4030" s="4">
        <v>0.28565656565656572</v>
      </c>
      <c r="J4030" t="s">
        <v>3</v>
      </c>
      <c r="K4030" t="s">
        <v>12</v>
      </c>
      <c r="L4030" s="6">
        <v>2.0106082036775099</v>
      </c>
      <c r="M4030" s="7" t="s">
        <v>13656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8">
        <v>0.87948801840199242</v>
      </c>
    </row>
    <row r="4031" spans="1:19" x14ac:dyDescent="0.25">
      <c r="A4031" t="s">
        <v>13657</v>
      </c>
      <c r="B4031" t="s">
        <v>7771</v>
      </c>
      <c r="C4031" t="s">
        <v>9389</v>
      </c>
      <c r="D4031" t="s">
        <v>9383</v>
      </c>
      <c r="E4031" s="2">
        <v>45747</v>
      </c>
      <c r="F4031" s="2">
        <v>45777</v>
      </c>
      <c r="G4031" t="s">
        <v>7772</v>
      </c>
      <c r="H4031">
        <v>1.96</v>
      </c>
      <c r="I4031" s="4">
        <v>1.7955555555555556</v>
      </c>
      <c r="J4031" t="s">
        <v>3</v>
      </c>
      <c r="K4031" t="s">
        <v>12</v>
      </c>
      <c r="L4031" s="6">
        <v>9.1584158415841666E-2</v>
      </c>
      <c r="M4031" s="7" t="s">
        <v>9536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8">
        <v>1.2389309476619372</v>
      </c>
    </row>
    <row r="4032" spans="1:19" x14ac:dyDescent="0.25">
      <c r="A4032" t="s">
        <v>13658</v>
      </c>
      <c r="B4032" t="s">
        <v>7773</v>
      </c>
      <c r="C4032" t="s">
        <v>9389</v>
      </c>
      <c r="D4032" t="s">
        <v>9383</v>
      </c>
      <c r="E4032" s="2">
        <v>45747</v>
      </c>
      <c r="F4032" s="2">
        <v>45777</v>
      </c>
      <c r="G4032" t="s">
        <v>7774</v>
      </c>
      <c r="H4032">
        <v>2.19</v>
      </c>
      <c r="I4032" s="4">
        <v>2.0914141414141416</v>
      </c>
      <c r="J4032" t="s">
        <v>3</v>
      </c>
      <c r="K4032" t="s">
        <v>12</v>
      </c>
      <c r="L4032" s="6">
        <v>4.7138372373822568E-2</v>
      </c>
      <c r="M4032" s="7" t="s">
        <v>9498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8">
        <v>1.2389309476619372</v>
      </c>
    </row>
    <row r="4033" spans="1:19" x14ac:dyDescent="0.25">
      <c r="A4033" t="s">
        <v>13659</v>
      </c>
      <c r="B4033" t="s">
        <v>7775</v>
      </c>
      <c r="C4033" t="s">
        <v>9389</v>
      </c>
      <c r="D4033" t="s">
        <v>9383</v>
      </c>
      <c r="E4033" s="2">
        <v>45747</v>
      </c>
      <c r="F4033" s="2">
        <v>45777</v>
      </c>
      <c r="G4033" t="s">
        <v>7776</v>
      </c>
      <c r="H4033">
        <v>0.15</v>
      </c>
      <c r="I4033" s="4">
        <v>0.32646464646464646</v>
      </c>
      <c r="J4033" t="s">
        <v>3</v>
      </c>
      <c r="K4033" t="s">
        <v>12</v>
      </c>
      <c r="L4033" s="6">
        <v>-0.54053217821782185</v>
      </c>
      <c r="M4033" s="7" t="s">
        <v>9847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8">
        <v>0.87948801840199242</v>
      </c>
    </row>
    <row r="4034" spans="1:19" x14ac:dyDescent="0.25">
      <c r="A4034" t="s">
        <v>13660</v>
      </c>
      <c r="B4034" t="s">
        <v>7777</v>
      </c>
      <c r="C4034" t="s">
        <v>9389</v>
      </c>
      <c r="D4034" t="s">
        <v>9383</v>
      </c>
      <c r="E4034" s="2">
        <v>45747</v>
      </c>
      <c r="F4034" s="2">
        <v>45777</v>
      </c>
      <c r="G4034" t="s">
        <v>7778</v>
      </c>
      <c r="H4034">
        <v>1.73</v>
      </c>
      <c r="I4034" s="4">
        <v>1.6425252525252527</v>
      </c>
      <c r="J4034" t="s">
        <v>3</v>
      </c>
      <c r="K4034" t="s">
        <v>12</v>
      </c>
      <c r="L4034" s="6">
        <v>5.3256257302748855E-2</v>
      </c>
      <c r="M4034" s="7" t="s">
        <v>9498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8">
        <v>0.88713574030114017</v>
      </c>
    </row>
    <row r="4035" spans="1:19" x14ac:dyDescent="0.25">
      <c r="A4035" t="s">
        <v>13661</v>
      </c>
      <c r="B4035" t="s">
        <v>7779</v>
      </c>
      <c r="C4035" t="s">
        <v>9389</v>
      </c>
      <c r="D4035" t="s">
        <v>9383</v>
      </c>
      <c r="E4035" s="2">
        <v>45747</v>
      </c>
      <c r="F4035" s="2">
        <v>45777</v>
      </c>
      <c r="G4035" t="s">
        <v>7780</v>
      </c>
      <c r="H4035">
        <v>3.63</v>
      </c>
      <c r="I4035" s="4">
        <v>4.050202020202021</v>
      </c>
      <c r="J4035" t="s">
        <v>3</v>
      </c>
      <c r="K4035" t="s">
        <v>12</v>
      </c>
      <c r="L4035" s="6">
        <v>-0.1037484101054944</v>
      </c>
      <c r="M4035" s="7" t="s">
        <v>9462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8">
        <v>1.1242151191747207</v>
      </c>
    </row>
    <row r="4036" spans="1:19" x14ac:dyDescent="0.25">
      <c r="A4036" t="s">
        <v>13662</v>
      </c>
      <c r="B4036" t="s">
        <v>7781</v>
      </c>
      <c r="C4036" t="s">
        <v>9389</v>
      </c>
      <c r="D4036" t="s">
        <v>9383</v>
      </c>
      <c r="E4036" s="2">
        <v>45747</v>
      </c>
      <c r="F4036" s="2">
        <v>45777</v>
      </c>
      <c r="G4036" t="s">
        <v>7782</v>
      </c>
      <c r="H4036">
        <v>0.17</v>
      </c>
      <c r="I4036" s="4">
        <v>0.16323232323232323</v>
      </c>
      <c r="J4036" t="s">
        <v>3</v>
      </c>
      <c r="K4036" t="s">
        <v>12</v>
      </c>
      <c r="L4036" s="6">
        <v>4.1460396039604053E-2</v>
      </c>
      <c r="M4036" s="7" t="s">
        <v>9488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8">
        <v>0.87948801840199242</v>
      </c>
    </row>
    <row r="4037" spans="1:19" x14ac:dyDescent="0.25">
      <c r="A4037" t="s">
        <v>13663</v>
      </c>
      <c r="B4037" t="s">
        <v>7783</v>
      </c>
      <c r="C4037" t="s">
        <v>9389</v>
      </c>
      <c r="D4037" t="s">
        <v>9383</v>
      </c>
      <c r="E4037" s="2">
        <v>45747</v>
      </c>
      <c r="F4037" s="2">
        <v>45777</v>
      </c>
      <c r="G4037" t="s">
        <v>7784</v>
      </c>
      <c r="H4037">
        <v>1</v>
      </c>
      <c r="I4037" s="4">
        <v>0.70393939393939386</v>
      </c>
      <c r="J4037" t="s">
        <v>3</v>
      </c>
      <c r="K4037" t="s">
        <v>12</v>
      </c>
      <c r="L4037" s="6">
        <v>0.42057684029272502</v>
      </c>
      <c r="M4037" s="7" t="s">
        <v>9888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8">
        <v>1.2389309476619372</v>
      </c>
    </row>
    <row r="4038" spans="1:19" x14ac:dyDescent="0.25">
      <c r="A4038" t="s">
        <v>13664</v>
      </c>
      <c r="B4038" t="s">
        <v>7785</v>
      </c>
      <c r="C4038" t="s">
        <v>9389</v>
      </c>
      <c r="D4038" t="s">
        <v>9383</v>
      </c>
      <c r="E4038" s="2">
        <v>45747</v>
      </c>
      <c r="F4038" s="2">
        <v>45777</v>
      </c>
      <c r="G4038" t="s">
        <v>7786</v>
      </c>
      <c r="H4038">
        <v>0.34</v>
      </c>
      <c r="I4038" s="4">
        <v>0.31626262626262625</v>
      </c>
      <c r="J4038" t="s">
        <v>3</v>
      </c>
      <c r="K4038" t="s">
        <v>12</v>
      </c>
      <c r="L4038" s="6">
        <v>7.5055892686042958E-2</v>
      </c>
      <c r="M4038" s="7" t="s">
        <v>9631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8">
        <v>1.2389309476619372</v>
      </c>
    </row>
    <row r="4039" spans="1:19" x14ac:dyDescent="0.25">
      <c r="A4039" t="s">
        <v>13665</v>
      </c>
      <c r="B4039" t="s">
        <v>7787</v>
      </c>
      <c r="C4039" t="s">
        <v>9389</v>
      </c>
      <c r="D4039" t="s">
        <v>9383</v>
      </c>
      <c r="E4039" s="2">
        <v>45747</v>
      </c>
      <c r="F4039" s="2">
        <v>45777</v>
      </c>
      <c r="G4039" t="s">
        <v>7788</v>
      </c>
      <c r="H4039">
        <v>0.22</v>
      </c>
      <c r="I4039" s="4">
        <v>0.27545454545454545</v>
      </c>
      <c r="J4039" t="s">
        <v>3</v>
      </c>
      <c r="K4039" t="s">
        <v>12</v>
      </c>
      <c r="L4039" s="6">
        <v>-0.20132013201320131</v>
      </c>
      <c r="M4039" s="7" t="s">
        <v>10104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8">
        <v>0.87948801840199242</v>
      </c>
    </row>
    <row r="4040" spans="1:19" x14ac:dyDescent="0.25">
      <c r="A4040" t="s">
        <v>13666</v>
      </c>
      <c r="B4040" t="s">
        <v>7789</v>
      </c>
      <c r="C4040" t="s">
        <v>9389</v>
      </c>
      <c r="D4040" t="s">
        <v>9383</v>
      </c>
      <c r="E4040" s="2">
        <v>45747</v>
      </c>
      <c r="F4040" s="2">
        <v>45777</v>
      </c>
      <c r="G4040" t="s">
        <v>7790</v>
      </c>
      <c r="H4040">
        <v>1.06</v>
      </c>
      <c r="I4040" s="4">
        <v>1.0916161616161617</v>
      </c>
      <c r="J4040" t="s">
        <v>3</v>
      </c>
      <c r="K4040" t="s">
        <v>12</v>
      </c>
      <c r="L4040" s="6">
        <v>-2.8962709355047633E-2</v>
      </c>
      <c r="M4040" s="7" t="s">
        <v>9473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8">
        <v>0.88713574030114017</v>
      </c>
    </row>
    <row r="4041" spans="1:19" x14ac:dyDescent="0.25">
      <c r="A4041" t="s">
        <v>13667</v>
      </c>
      <c r="B4041" t="s">
        <v>7791</v>
      </c>
      <c r="C4041" t="s">
        <v>9389</v>
      </c>
      <c r="D4041" t="s">
        <v>9383</v>
      </c>
      <c r="E4041" s="2">
        <v>45747</v>
      </c>
      <c r="F4041" s="2">
        <v>45777</v>
      </c>
      <c r="G4041" t="s">
        <v>7792</v>
      </c>
      <c r="H4041">
        <v>1.38</v>
      </c>
      <c r="I4041" s="4">
        <v>0.44888888888888889</v>
      </c>
      <c r="J4041" t="s">
        <v>3</v>
      </c>
      <c r="K4041" t="s">
        <v>12</v>
      </c>
      <c r="L4041" s="6">
        <v>2.0742574257425739</v>
      </c>
      <c r="M4041" s="7" t="s">
        <v>12053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8">
        <v>1.1242151191747207</v>
      </c>
    </row>
    <row r="4042" spans="1:19" x14ac:dyDescent="0.25">
      <c r="A4042" t="s">
        <v>13668</v>
      </c>
      <c r="B4042" t="s">
        <v>7793</v>
      </c>
      <c r="C4042" t="s">
        <v>9389</v>
      </c>
      <c r="D4042" t="s">
        <v>9383</v>
      </c>
      <c r="E4042" s="2">
        <v>45747</v>
      </c>
      <c r="F4042" s="2">
        <v>45777</v>
      </c>
      <c r="G4042" t="s">
        <v>7794</v>
      </c>
      <c r="H4042">
        <v>1.62</v>
      </c>
      <c r="I4042" s="4">
        <v>0.41828282828282826</v>
      </c>
      <c r="J4042" t="s">
        <v>3</v>
      </c>
      <c r="K4042" t="s">
        <v>12</v>
      </c>
      <c r="L4042" s="6">
        <v>2.872977541656605</v>
      </c>
      <c r="M4042" s="7" t="s">
        <v>13669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8">
        <v>0.87948801840199242</v>
      </c>
    </row>
    <row r="4043" spans="1:19" x14ac:dyDescent="0.25">
      <c r="A4043" t="s">
        <v>13670</v>
      </c>
      <c r="B4043" t="s">
        <v>7795</v>
      </c>
      <c r="C4043" t="s">
        <v>9389</v>
      </c>
      <c r="D4043" t="s">
        <v>9383</v>
      </c>
      <c r="E4043" s="2">
        <v>45747</v>
      </c>
      <c r="F4043" s="2">
        <v>45777</v>
      </c>
      <c r="G4043" t="s">
        <v>7796</v>
      </c>
      <c r="H4043">
        <v>3.92</v>
      </c>
      <c r="I4043" s="4">
        <v>3.4176767676767681</v>
      </c>
      <c r="J4043" t="s">
        <v>3</v>
      </c>
      <c r="K4043" t="s">
        <v>12</v>
      </c>
      <c r="L4043" s="6">
        <v>0.14697798138022744</v>
      </c>
      <c r="M4043" s="7" t="s">
        <v>9877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8">
        <v>1.2389309476619372</v>
      </c>
    </row>
    <row r="4044" spans="1:19" x14ac:dyDescent="0.25">
      <c r="A4044" t="s">
        <v>13671</v>
      </c>
      <c r="B4044" t="s">
        <v>7797</v>
      </c>
      <c r="C4044" t="s">
        <v>9389</v>
      </c>
      <c r="D4044" t="s">
        <v>9383</v>
      </c>
      <c r="E4044" s="2">
        <v>45747</v>
      </c>
      <c r="F4044" s="2">
        <v>45777</v>
      </c>
      <c r="G4044" t="s">
        <v>7798</v>
      </c>
      <c r="H4044">
        <v>1.48</v>
      </c>
      <c r="I4044" s="4">
        <v>0.86717171717171715</v>
      </c>
      <c r="J4044" t="s">
        <v>3</v>
      </c>
      <c r="K4044" t="s">
        <v>12</v>
      </c>
      <c r="L4044" s="6">
        <v>0.70669772859638913</v>
      </c>
      <c r="M4044" s="7" t="s">
        <v>12022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8">
        <v>1.2389309476619372</v>
      </c>
    </row>
    <row r="4045" spans="1:19" x14ac:dyDescent="0.25">
      <c r="A4045" t="s">
        <v>13672</v>
      </c>
      <c r="B4045" t="s">
        <v>7799</v>
      </c>
      <c r="C4045" t="s">
        <v>9389</v>
      </c>
      <c r="D4045" t="s">
        <v>9383</v>
      </c>
      <c r="E4045" s="2">
        <v>45747</v>
      </c>
      <c r="F4045" s="2">
        <v>45777</v>
      </c>
      <c r="G4045" t="s">
        <v>7800</v>
      </c>
      <c r="H4045">
        <v>1.77</v>
      </c>
      <c r="I4045" s="4">
        <v>2.2240404040404038</v>
      </c>
      <c r="J4045" t="s">
        <v>3</v>
      </c>
      <c r="K4045" t="s">
        <v>12</v>
      </c>
      <c r="L4045" s="6">
        <v>-0.20415114905985998</v>
      </c>
      <c r="M4045" s="7" t="s">
        <v>10104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8">
        <v>0.87948801840199242</v>
      </c>
    </row>
    <row r="4046" spans="1:19" x14ac:dyDescent="0.25">
      <c r="A4046" t="s">
        <v>13673</v>
      </c>
      <c r="B4046" t="s">
        <v>7801</v>
      </c>
      <c r="C4046" t="s">
        <v>9389</v>
      </c>
      <c r="D4046" t="s">
        <v>9383</v>
      </c>
      <c r="E4046" s="2">
        <v>45747</v>
      </c>
      <c r="F4046" s="2">
        <v>45777</v>
      </c>
      <c r="G4046" t="s">
        <v>7802</v>
      </c>
      <c r="H4046">
        <v>0.63</v>
      </c>
      <c r="I4046" s="4">
        <v>0.5509090909090909</v>
      </c>
      <c r="J4046" t="s">
        <v>3</v>
      </c>
      <c r="K4046" t="s">
        <v>12</v>
      </c>
      <c r="L4046" s="6">
        <v>0.14356435643564369</v>
      </c>
      <c r="M4046" s="7" t="s">
        <v>9567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8">
        <v>0.88713574030114017</v>
      </c>
    </row>
    <row r="4047" spans="1:19" x14ac:dyDescent="0.25">
      <c r="A4047" t="s">
        <v>13674</v>
      </c>
      <c r="B4047" t="s">
        <v>7803</v>
      </c>
      <c r="C4047" t="s">
        <v>9389</v>
      </c>
      <c r="D4047" t="s">
        <v>9383</v>
      </c>
      <c r="E4047" s="2">
        <v>45747</v>
      </c>
      <c r="F4047" s="2">
        <v>45777</v>
      </c>
      <c r="G4047" t="s">
        <v>7804</v>
      </c>
      <c r="H4047">
        <v>0.67</v>
      </c>
      <c r="I4047" s="4">
        <v>0.66313131313131324</v>
      </c>
      <c r="J4047" t="s">
        <v>3</v>
      </c>
      <c r="K4047" t="s">
        <v>12</v>
      </c>
      <c r="L4047" s="6">
        <v>1.0357958872810213E-2</v>
      </c>
      <c r="M4047" s="7" t="s">
        <v>9492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8">
        <v>1.1242151191747207</v>
      </c>
    </row>
    <row r="4048" spans="1:19" x14ac:dyDescent="0.25">
      <c r="A4048" t="s">
        <v>13675</v>
      </c>
      <c r="B4048" t="s">
        <v>7805</v>
      </c>
      <c r="C4048" t="s">
        <v>9389</v>
      </c>
      <c r="D4048" t="s">
        <v>9383</v>
      </c>
      <c r="E4048" s="2">
        <v>45747</v>
      </c>
      <c r="F4048" s="2">
        <v>45777</v>
      </c>
      <c r="G4048" t="s">
        <v>7806</v>
      </c>
      <c r="H4048">
        <v>0.92</v>
      </c>
      <c r="I4048" s="4">
        <v>0.9997979797979798</v>
      </c>
      <c r="J4048" t="s">
        <v>3</v>
      </c>
      <c r="K4048" t="s">
        <v>12</v>
      </c>
      <c r="L4048" s="6">
        <v>-7.9814103859365493E-2</v>
      </c>
      <c r="M4048" s="7" t="s">
        <v>9560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8">
        <v>0.87948801840199242</v>
      </c>
    </row>
    <row r="4049" spans="1:19" x14ac:dyDescent="0.25">
      <c r="A4049" t="s">
        <v>13676</v>
      </c>
      <c r="B4049" t="s">
        <v>7807</v>
      </c>
      <c r="C4049" t="s">
        <v>9389</v>
      </c>
      <c r="D4049" t="s">
        <v>9383</v>
      </c>
      <c r="E4049" s="2">
        <v>45747</v>
      </c>
      <c r="F4049" s="2">
        <v>45777</v>
      </c>
      <c r="G4049" t="s">
        <v>7808</v>
      </c>
      <c r="H4049">
        <v>2.35</v>
      </c>
      <c r="I4049" s="4">
        <v>2.3158585858585861</v>
      </c>
      <c r="J4049" t="s">
        <v>3</v>
      </c>
      <c r="K4049" t="s">
        <v>12</v>
      </c>
      <c r="L4049" s="6">
        <v>1.4742443407336214E-2</v>
      </c>
      <c r="M4049" s="7" t="s">
        <v>9492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8">
        <v>1.2389309476619372</v>
      </c>
    </row>
    <row r="4050" spans="1:19" x14ac:dyDescent="0.25">
      <c r="A4050" t="s">
        <v>13677</v>
      </c>
      <c r="B4050" t="s">
        <v>7809</v>
      </c>
      <c r="C4050" t="s">
        <v>9389</v>
      </c>
      <c r="D4050" t="s">
        <v>9383</v>
      </c>
      <c r="E4050" s="2">
        <v>45747</v>
      </c>
      <c r="F4050" s="2">
        <v>45777</v>
      </c>
      <c r="G4050" t="s">
        <v>7810</v>
      </c>
      <c r="H4050">
        <v>0.69</v>
      </c>
      <c r="I4050" s="4">
        <v>0.87737373737373747</v>
      </c>
      <c r="J4050" t="s">
        <v>3</v>
      </c>
      <c r="K4050" t="s">
        <v>12</v>
      </c>
      <c r="L4050" s="6">
        <v>-0.21356205387980676</v>
      </c>
      <c r="M4050" s="7" t="s">
        <v>10138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8">
        <v>1.2389309476619372</v>
      </c>
    </row>
    <row r="4051" spans="1:19" x14ac:dyDescent="0.25">
      <c r="A4051" t="s">
        <v>13678</v>
      </c>
      <c r="B4051" t="s">
        <v>7811</v>
      </c>
      <c r="C4051" t="s">
        <v>9389</v>
      </c>
      <c r="D4051" t="s">
        <v>9383</v>
      </c>
      <c r="E4051" s="2">
        <v>45747</v>
      </c>
      <c r="F4051" s="2">
        <v>45777</v>
      </c>
      <c r="G4051" t="s">
        <v>7812</v>
      </c>
      <c r="H4051">
        <v>0.88</v>
      </c>
      <c r="I4051" s="4">
        <v>0.77535353535353546</v>
      </c>
      <c r="J4051" t="s">
        <v>3</v>
      </c>
      <c r="K4051" t="s">
        <v>12</v>
      </c>
      <c r="L4051" s="6">
        <v>0.13496612819176645</v>
      </c>
      <c r="M4051" s="7" t="s">
        <v>9658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8">
        <v>0.87948801840199242</v>
      </c>
    </row>
    <row r="4052" spans="1:19" x14ac:dyDescent="0.25">
      <c r="A4052" t="s">
        <v>13679</v>
      </c>
      <c r="B4052" t="s">
        <v>7813</v>
      </c>
      <c r="C4052" t="s">
        <v>9389</v>
      </c>
      <c r="D4052" t="s">
        <v>9383</v>
      </c>
      <c r="E4052" s="2">
        <v>45747</v>
      </c>
      <c r="F4052" s="2">
        <v>45777</v>
      </c>
      <c r="G4052" t="s">
        <v>7814</v>
      </c>
      <c r="H4052">
        <v>0.89</v>
      </c>
      <c r="I4052" s="4">
        <v>0.31626262626262625</v>
      </c>
      <c r="J4052" t="s">
        <v>3</v>
      </c>
      <c r="K4052" t="s">
        <v>12</v>
      </c>
      <c r="L4052" s="6">
        <v>1.8141168955605238</v>
      </c>
      <c r="M4052" s="7" t="s">
        <v>11097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8">
        <v>0.88713574030114017</v>
      </c>
    </row>
    <row r="4053" spans="1:19" x14ac:dyDescent="0.25">
      <c r="A4053" t="s">
        <v>13680</v>
      </c>
      <c r="B4053" t="s">
        <v>7815</v>
      </c>
      <c r="C4053" t="s">
        <v>9389</v>
      </c>
      <c r="D4053" t="s">
        <v>9383</v>
      </c>
      <c r="E4053" s="2">
        <v>45747</v>
      </c>
      <c r="F4053" s="2">
        <v>45777</v>
      </c>
      <c r="G4053" t="s">
        <v>7816</v>
      </c>
      <c r="H4053">
        <v>0</v>
      </c>
      <c r="I4053" s="4">
        <v>1.0202020202020202E-2</v>
      </c>
      <c r="J4053" t="s">
        <v>3</v>
      </c>
      <c r="K4053" t="s">
        <v>12</v>
      </c>
      <c r="L4053" s="6">
        <v>-1</v>
      </c>
      <c r="M4053" s="7" t="s">
        <v>11114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8">
        <v>1.1242151191747207</v>
      </c>
    </row>
    <row r="4054" spans="1:19" x14ac:dyDescent="0.25">
      <c r="A4054" t="s">
        <v>13681</v>
      </c>
      <c r="B4054" t="s">
        <v>7817</v>
      </c>
      <c r="C4054" t="s">
        <v>9389</v>
      </c>
      <c r="D4054" t="s">
        <v>9383</v>
      </c>
      <c r="E4054" s="2">
        <v>45747</v>
      </c>
      <c r="F4054" s="2">
        <v>45777</v>
      </c>
      <c r="G4054" t="s">
        <v>7818</v>
      </c>
      <c r="H4054">
        <v>0.18</v>
      </c>
      <c r="I4054" s="4">
        <v>0</v>
      </c>
      <c r="J4054" t="s">
        <v>3</v>
      </c>
      <c r="K4054" t="s">
        <v>12</v>
      </c>
      <c r="L4054" s="6" t="s">
        <v>9359</v>
      </c>
      <c r="M4054" s="7" t="s">
        <v>9359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8">
        <v>0.87948801840199242</v>
      </c>
    </row>
    <row r="4055" spans="1:19" x14ac:dyDescent="0.25">
      <c r="A4055" t="s">
        <v>13682</v>
      </c>
      <c r="B4055" t="s">
        <v>7819</v>
      </c>
      <c r="C4055" t="s">
        <v>9389</v>
      </c>
      <c r="D4055" t="s">
        <v>9383</v>
      </c>
      <c r="E4055" s="2">
        <v>45747</v>
      </c>
      <c r="F4055" s="2">
        <v>45777</v>
      </c>
      <c r="G4055" t="s">
        <v>7820</v>
      </c>
      <c r="H4055">
        <v>1.38</v>
      </c>
      <c r="I4055" s="4">
        <v>0.33666666666666673</v>
      </c>
      <c r="J4055" t="s">
        <v>3</v>
      </c>
      <c r="K4055" t="s">
        <v>12</v>
      </c>
      <c r="L4055" s="6">
        <v>3.0990099009900982</v>
      </c>
      <c r="M4055" s="7" t="s">
        <v>13683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8">
        <v>1.2389309476619372</v>
      </c>
    </row>
    <row r="4056" spans="1:19" x14ac:dyDescent="0.25">
      <c r="A4056" t="s">
        <v>13684</v>
      </c>
      <c r="B4056" t="s">
        <v>7821</v>
      </c>
      <c r="C4056" t="s">
        <v>9389</v>
      </c>
      <c r="D4056" t="s">
        <v>9383</v>
      </c>
      <c r="E4056" s="2">
        <v>45747</v>
      </c>
      <c r="F4056" s="2">
        <v>45777</v>
      </c>
      <c r="G4056" t="s">
        <v>7822</v>
      </c>
      <c r="H4056">
        <v>2.25</v>
      </c>
      <c r="I4056" s="4">
        <v>2.0914141414141416</v>
      </c>
      <c r="J4056" t="s">
        <v>3</v>
      </c>
      <c r="K4056" t="s">
        <v>12</v>
      </c>
      <c r="L4056" s="6">
        <v>7.5827094904612258E-2</v>
      </c>
      <c r="M4056" s="7" t="s">
        <v>9631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8">
        <v>1.2389309476619372</v>
      </c>
    </row>
    <row r="4057" spans="1:19" x14ac:dyDescent="0.25">
      <c r="A4057" t="s">
        <v>13685</v>
      </c>
      <c r="B4057" t="s">
        <v>7823</v>
      </c>
      <c r="C4057" t="s">
        <v>9389</v>
      </c>
      <c r="D4057" t="s">
        <v>9383</v>
      </c>
      <c r="E4057" s="2">
        <v>45747</v>
      </c>
      <c r="F4057" s="2">
        <v>45777</v>
      </c>
      <c r="G4057" t="s">
        <v>7824</v>
      </c>
      <c r="H4057">
        <v>2.8439999999999999</v>
      </c>
      <c r="I4057" s="4">
        <v>2.5566262626262621</v>
      </c>
      <c r="J4057" t="s">
        <v>3</v>
      </c>
      <c r="K4057" t="s">
        <v>12</v>
      </c>
      <c r="L4057" s="6">
        <v>0.11240349892930257</v>
      </c>
      <c r="M4057" s="7" t="s">
        <v>9594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8">
        <v>0.87948801840199242</v>
      </c>
    </row>
    <row r="4058" spans="1:19" x14ac:dyDescent="0.25">
      <c r="A4058" t="s">
        <v>13686</v>
      </c>
      <c r="B4058" t="s">
        <v>7825</v>
      </c>
      <c r="C4058" t="s">
        <v>9389</v>
      </c>
      <c r="D4058" t="s">
        <v>9383</v>
      </c>
      <c r="E4058" s="2">
        <v>45747</v>
      </c>
      <c r="F4058" s="2">
        <v>45777</v>
      </c>
      <c r="G4058" t="s">
        <v>7826</v>
      </c>
      <c r="H4058">
        <v>1.17</v>
      </c>
      <c r="I4058" s="4">
        <v>1.2242424242424241</v>
      </c>
      <c r="J4058" t="s">
        <v>3</v>
      </c>
      <c r="K4058" t="s">
        <v>12</v>
      </c>
      <c r="L4058" s="6">
        <v>-4.4306930693069235E-2</v>
      </c>
      <c r="M4058" s="7" t="s">
        <v>9475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8">
        <v>0.88713574030114017</v>
      </c>
    </row>
    <row r="4059" spans="1:19" x14ac:dyDescent="0.25">
      <c r="A4059" t="s">
        <v>13687</v>
      </c>
      <c r="B4059" t="s">
        <v>7827</v>
      </c>
      <c r="C4059" t="s">
        <v>9389</v>
      </c>
      <c r="D4059" t="s">
        <v>9383</v>
      </c>
      <c r="E4059" s="2">
        <v>45747</v>
      </c>
      <c r="F4059" s="2">
        <v>45777</v>
      </c>
      <c r="G4059" t="s">
        <v>7828</v>
      </c>
      <c r="H4059">
        <v>1.36</v>
      </c>
      <c r="I4059" s="4">
        <v>1.0202020202020201</v>
      </c>
      <c r="J4059" t="s">
        <v>3</v>
      </c>
      <c r="K4059" t="s">
        <v>12</v>
      </c>
      <c r="L4059" s="6">
        <v>0.33306930693069337</v>
      </c>
      <c r="M4059" s="7" t="s">
        <v>10076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8">
        <v>1.1242151191747207</v>
      </c>
    </row>
    <row r="4060" spans="1:19" x14ac:dyDescent="0.25">
      <c r="A4060" t="s">
        <v>13688</v>
      </c>
      <c r="B4060" t="s">
        <v>7829</v>
      </c>
      <c r="C4060" t="s">
        <v>9389</v>
      </c>
      <c r="D4060" t="s">
        <v>9383</v>
      </c>
      <c r="E4060" s="2">
        <v>45747</v>
      </c>
      <c r="F4060" s="2">
        <v>45777</v>
      </c>
      <c r="G4060" t="s">
        <v>7830</v>
      </c>
      <c r="H4060">
        <v>0.72</v>
      </c>
      <c r="I4060" s="4">
        <v>1.0916161616161617</v>
      </c>
      <c r="J4060" t="s">
        <v>3</v>
      </c>
      <c r="K4060" t="s">
        <v>12</v>
      </c>
      <c r="L4060" s="6">
        <v>-0.34042750069399474</v>
      </c>
      <c r="M4060" s="7" t="s">
        <v>9645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8">
        <v>0.87948801840199242</v>
      </c>
    </row>
    <row r="4061" spans="1:19" x14ac:dyDescent="0.25">
      <c r="A4061" t="s">
        <v>13689</v>
      </c>
      <c r="B4061" t="s">
        <v>7831</v>
      </c>
      <c r="C4061" t="s">
        <v>9389</v>
      </c>
      <c r="D4061" t="s">
        <v>9383</v>
      </c>
      <c r="E4061" s="2">
        <v>45747</v>
      </c>
      <c r="F4061" s="2">
        <v>45777</v>
      </c>
      <c r="G4061" t="s">
        <v>7832</v>
      </c>
      <c r="H4061">
        <v>1.94</v>
      </c>
      <c r="I4061" s="4">
        <v>0.34686868686868694</v>
      </c>
      <c r="J4061" t="s">
        <v>3</v>
      </c>
      <c r="K4061" t="s">
        <v>12</v>
      </c>
      <c r="L4061" s="6">
        <v>4.5928945835760038</v>
      </c>
      <c r="M4061" s="7" t="s">
        <v>12140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8">
        <v>1.2389309476619372</v>
      </c>
    </row>
    <row r="4062" spans="1:19" x14ac:dyDescent="0.25">
      <c r="A4062" t="s">
        <v>13690</v>
      </c>
      <c r="B4062" t="s">
        <v>7833</v>
      </c>
      <c r="C4062" t="s">
        <v>9389</v>
      </c>
      <c r="D4062" t="s">
        <v>9383</v>
      </c>
      <c r="E4062" s="2">
        <v>45747</v>
      </c>
      <c r="F4062" s="2">
        <v>45777</v>
      </c>
      <c r="G4062" t="s">
        <v>7834</v>
      </c>
      <c r="H4062">
        <v>0.27</v>
      </c>
      <c r="I4062" s="4">
        <v>0.65292929292929291</v>
      </c>
      <c r="J4062" t="s">
        <v>3</v>
      </c>
      <c r="K4062" t="s">
        <v>12</v>
      </c>
      <c r="L4062" s="6">
        <v>-0.58647896039603964</v>
      </c>
      <c r="M4062" s="7" t="s">
        <v>9521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8">
        <v>1.2389309476619372</v>
      </c>
    </row>
    <row r="4063" spans="1:19" x14ac:dyDescent="0.25">
      <c r="A4063" t="s">
        <v>13691</v>
      </c>
      <c r="B4063" t="s">
        <v>7835</v>
      </c>
      <c r="C4063" t="s">
        <v>9389</v>
      </c>
      <c r="D4063" t="s">
        <v>9383</v>
      </c>
      <c r="E4063" s="2">
        <v>45747</v>
      </c>
      <c r="F4063" s="2">
        <v>45777</v>
      </c>
      <c r="G4063" t="s">
        <v>7836</v>
      </c>
      <c r="H4063">
        <v>0.78</v>
      </c>
      <c r="I4063" s="4">
        <v>0.75494949494949493</v>
      </c>
      <c r="J4063" t="s">
        <v>3</v>
      </c>
      <c r="K4063" t="s">
        <v>12</v>
      </c>
      <c r="L4063" s="6">
        <v>3.3181696548033157E-2</v>
      </c>
      <c r="M4063" s="7" t="s">
        <v>9471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8">
        <v>0.87948801840199242</v>
      </c>
    </row>
    <row r="4064" spans="1:19" x14ac:dyDescent="0.25">
      <c r="A4064" t="s">
        <v>13692</v>
      </c>
      <c r="B4064" t="s">
        <v>7837</v>
      </c>
      <c r="C4064" t="s">
        <v>9389</v>
      </c>
      <c r="D4064" t="s">
        <v>9383</v>
      </c>
      <c r="E4064" s="2">
        <v>45747</v>
      </c>
      <c r="F4064" s="2">
        <v>45777</v>
      </c>
      <c r="G4064" t="s">
        <v>7838</v>
      </c>
      <c r="H4064">
        <v>1.82</v>
      </c>
      <c r="I4064" s="4">
        <v>0.75494949494949493</v>
      </c>
      <c r="J4064" t="s">
        <v>3</v>
      </c>
      <c r="K4064" t="s">
        <v>12</v>
      </c>
      <c r="L4064" s="6">
        <v>1.4107572919454108</v>
      </c>
      <c r="M4064" s="7" t="s">
        <v>13693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8">
        <v>0.88713574030114017</v>
      </c>
    </row>
    <row r="4065" spans="1:19" x14ac:dyDescent="0.25">
      <c r="A4065" t="s">
        <v>13694</v>
      </c>
      <c r="B4065" t="s">
        <v>7839</v>
      </c>
      <c r="C4065" t="s">
        <v>9389</v>
      </c>
      <c r="D4065" t="s">
        <v>9383</v>
      </c>
      <c r="E4065" s="2">
        <v>45747</v>
      </c>
      <c r="F4065" s="2">
        <v>45777</v>
      </c>
      <c r="G4065" t="s">
        <v>7840</v>
      </c>
      <c r="H4065">
        <v>0.52</v>
      </c>
      <c r="I4065" s="4">
        <v>0.54070707070707069</v>
      </c>
      <c r="J4065" t="s">
        <v>3</v>
      </c>
      <c r="K4065" t="s">
        <v>12</v>
      </c>
      <c r="L4065" s="6">
        <v>-3.8296282458434416E-2</v>
      </c>
      <c r="M4065" s="7" t="s">
        <v>9475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8">
        <v>1.1242151191747207</v>
      </c>
    </row>
    <row r="4066" spans="1:19" x14ac:dyDescent="0.25">
      <c r="A4066" t="s">
        <v>13695</v>
      </c>
      <c r="B4066" t="s">
        <v>7841</v>
      </c>
      <c r="C4066" t="s">
        <v>9389</v>
      </c>
      <c r="D4066" t="s">
        <v>9383</v>
      </c>
      <c r="E4066" s="2">
        <v>45747</v>
      </c>
      <c r="F4066" s="2">
        <v>45777</v>
      </c>
      <c r="G4066" t="s">
        <v>7842</v>
      </c>
      <c r="H4066">
        <v>0.56999999999999995</v>
      </c>
      <c r="I4066" s="4">
        <v>0.89777777777777779</v>
      </c>
      <c r="J4066" t="s">
        <v>3</v>
      </c>
      <c r="K4066" t="s">
        <v>12</v>
      </c>
      <c r="L4066" s="6">
        <v>-0.3650990099009902</v>
      </c>
      <c r="M4066" s="7" t="s">
        <v>9585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8">
        <v>0.87948801840199242</v>
      </c>
    </row>
    <row r="4067" spans="1:19" x14ac:dyDescent="0.25">
      <c r="A4067" t="s">
        <v>13696</v>
      </c>
      <c r="B4067" t="s">
        <v>7843</v>
      </c>
      <c r="C4067" t="s">
        <v>9389</v>
      </c>
      <c r="D4067" t="s">
        <v>9383</v>
      </c>
      <c r="E4067" s="2">
        <v>45747</v>
      </c>
      <c r="F4067" s="2">
        <v>45777</v>
      </c>
      <c r="G4067" t="s">
        <v>7844</v>
      </c>
      <c r="H4067">
        <v>0.28999999999999998</v>
      </c>
      <c r="I4067" s="4">
        <v>0.22444444444444445</v>
      </c>
      <c r="J4067" t="s">
        <v>3</v>
      </c>
      <c r="K4067" t="s">
        <v>12</v>
      </c>
      <c r="L4067" s="6">
        <v>0.29207920792079189</v>
      </c>
      <c r="M4067" s="7" t="s">
        <v>10372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8">
        <v>1.2389309476619372</v>
      </c>
    </row>
    <row r="4068" spans="1:19" x14ac:dyDescent="0.25">
      <c r="A4068" t="s">
        <v>13697</v>
      </c>
      <c r="B4068" t="s">
        <v>7845</v>
      </c>
      <c r="C4068" t="s">
        <v>9389</v>
      </c>
      <c r="D4068" t="s">
        <v>9383</v>
      </c>
      <c r="E4068" s="2">
        <v>45747</v>
      </c>
      <c r="F4068" s="2">
        <v>45777</v>
      </c>
      <c r="G4068" t="s">
        <v>7846</v>
      </c>
      <c r="H4068">
        <v>0</v>
      </c>
      <c r="I4068" s="4">
        <v>0.37747474747474746</v>
      </c>
      <c r="J4068" t="s">
        <v>3</v>
      </c>
      <c r="K4068" t="s">
        <v>12</v>
      </c>
      <c r="L4068" s="6">
        <v>-1</v>
      </c>
      <c r="M4068" s="7" t="s">
        <v>11114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8">
        <v>1.2389309476619372</v>
      </c>
    </row>
    <row r="4069" spans="1:19" x14ac:dyDescent="0.25">
      <c r="A4069" t="s">
        <v>13698</v>
      </c>
      <c r="B4069" t="s">
        <v>7847</v>
      </c>
      <c r="C4069" t="s">
        <v>9389</v>
      </c>
      <c r="D4069" t="s">
        <v>9383</v>
      </c>
      <c r="E4069" s="2">
        <v>45747</v>
      </c>
      <c r="F4069" s="2">
        <v>45777</v>
      </c>
      <c r="G4069" t="s">
        <v>7848</v>
      </c>
      <c r="H4069">
        <v>0</v>
      </c>
      <c r="I4069" s="4">
        <v>0.23464646464646466</v>
      </c>
      <c r="J4069" t="s">
        <v>3</v>
      </c>
      <c r="K4069" t="s">
        <v>12</v>
      </c>
      <c r="L4069" s="6">
        <v>-1</v>
      </c>
      <c r="M4069" s="7" t="s">
        <v>11114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8">
        <v>0.87948801840199242</v>
      </c>
    </row>
    <row r="4070" spans="1:19" x14ac:dyDescent="0.25">
      <c r="A4070" t="s">
        <v>13699</v>
      </c>
      <c r="B4070" t="s">
        <v>7849</v>
      </c>
      <c r="C4070" t="s">
        <v>9389</v>
      </c>
      <c r="D4070" t="s">
        <v>9383</v>
      </c>
      <c r="E4070" s="2">
        <v>45747</v>
      </c>
      <c r="F4070" s="2">
        <v>45777</v>
      </c>
      <c r="G4070" t="s">
        <v>7850</v>
      </c>
      <c r="H4070">
        <v>0.06</v>
      </c>
      <c r="I4070" s="4">
        <v>0.10202020202020202</v>
      </c>
      <c r="J4070" t="s">
        <v>3</v>
      </c>
      <c r="K4070" t="s">
        <v>12</v>
      </c>
      <c r="L4070" s="6">
        <v>-0.41188118811881191</v>
      </c>
      <c r="M4070" s="7" t="s">
        <v>9826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8">
        <v>0.88713574030114017</v>
      </c>
    </row>
    <row r="4071" spans="1:19" x14ac:dyDescent="0.25">
      <c r="A4071" t="s">
        <v>13700</v>
      </c>
      <c r="B4071" t="s">
        <v>7851</v>
      </c>
      <c r="C4071" t="s">
        <v>9389</v>
      </c>
      <c r="D4071" t="s">
        <v>9383</v>
      </c>
      <c r="E4071" s="2">
        <v>45747</v>
      </c>
      <c r="F4071" s="2">
        <v>45777</v>
      </c>
      <c r="G4071" t="s">
        <v>7852</v>
      </c>
      <c r="H4071">
        <v>1.48</v>
      </c>
      <c r="I4071" s="4">
        <v>1.0406060606060605</v>
      </c>
      <c r="J4071" t="s">
        <v>3</v>
      </c>
      <c r="K4071" t="s">
        <v>12</v>
      </c>
      <c r="L4071" s="6">
        <v>0.42224810716365768</v>
      </c>
      <c r="M4071" s="7" t="s">
        <v>9888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8">
        <v>1.1242151191747207</v>
      </c>
    </row>
    <row r="4072" spans="1:19" x14ac:dyDescent="0.25">
      <c r="A4072" t="s">
        <v>13701</v>
      </c>
      <c r="B4072" t="s">
        <v>7853</v>
      </c>
      <c r="C4072" t="s">
        <v>9389</v>
      </c>
      <c r="D4072" t="s">
        <v>9383</v>
      </c>
      <c r="E4072" s="2">
        <v>45747</v>
      </c>
      <c r="F4072" s="2">
        <v>45777</v>
      </c>
      <c r="G4072" t="s">
        <v>7854</v>
      </c>
      <c r="H4072">
        <v>1.54</v>
      </c>
      <c r="I4072" s="4">
        <v>0.62232323232323228</v>
      </c>
      <c r="J4072" t="s">
        <v>3</v>
      </c>
      <c r="K4072" t="s">
        <v>12</v>
      </c>
      <c r="L4072" s="6">
        <v>1.4745982795000816</v>
      </c>
      <c r="M4072" s="7" t="s">
        <v>13702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8">
        <v>0.87948801840199242</v>
      </c>
    </row>
    <row r="4073" spans="1:19" x14ac:dyDescent="0.25">
      <c r="A4073" t="s">
        <v>13703</v>
      </c>
      <c r="B4073" t="s">
        <v>7855</v>
      </c>
      <c r="C4073" t="s">
        <v>9389</v>
      </c>
      <c r="D4073" t="s">
        <v>9383</v>
      </c>
      <c r="E4073" s="2">
        <v>45747</v>
      </c>
      <c r="F4073" s="2">
        <v>45777</v>
      </c>
      <c r="G4073" t="s">
        <v>7856</v>
      </c>
      <c r="H4073">
        <v>0.46</v>
      </c>
      <c r="I4073" s="4">
        <v>0.8161616161616162</v>
      </c>
      <c r="J4073" t="s">
        <v>3</v>
      </c>
      <c r="K4073" t="s">
        <v>12</v>
      </c>
      <c r="L4073" s="6">
        <v>-0.43638613861386144</v>
      </c>
      <c r="M4073" s="7" t="s">
        <v>10131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8">
        <v>1.2389309476619372</v>
      </c>
    </row>
    <row r="4074" spans="1:19" x14ac:dyDescent="0.25">
      <c r="A4074" t="s">
        <v>13704</v>
      </c>
      <c r="B4074" t="s">
        <v>7857</v>
      </c>
      <c r="C4074" t="s">
        <v>9388</v>
      </c>
      <c r="D4074" t="s">
        <v>9383</v>
      </c>
      <c r="E4074" s="2">
        <v>45747</v>
      </c>
      <c r="F4074" s="2">
        <v>45777</v>
      </c>
      <c r="G4074" t="s">
        <v>7858</v>
      </c>
      <c r="H4074">
        <v>2.86</v>
      </c>
      <c r="I4074" s="4">
        <v>3.0606060606060605E-2</v>
      </c>
      <c r="J4074" t="s">
        <v>3</v>
      </c>
      <c r="K4074" t="s">
        <v>12</v>
      </c>
      <c r="L4074" s="6">
        <v>92.445544554455438</v>
      </c>
      <c r="M4074" s="7" t="s">
        <v>13705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8">
        <v>2.3408201423664372</v>
      </c>
    </row>
    <row r="4075" spans="1:19" x14ac:dyDescent="0.25">
      <c r="A4075" t="s">
        <v>13706</v>
      </c>
      <c r="B4075" t="s">
        <v>7859</v>
      </c>
      <c r="C4075" t="s">
        <v>9389</v>
      </c>
      <c r="D4075" t="s">
        <v>9383</v>
      </c>
      <c r="E4075" s="2">
        <v>45747</v>
      </c>
      <c r="F4075" s="2">
        <v>45777</v>
      </c>
      <c r="G4075" t="s">
        <v>7860</v>
      </c>
      <c r="H4075">
        <v>1.59</v>
      </c>
      <c r="I4075" s="4">
        <v>1.1018181818181818</v>
      </c>
      <c r="J4075" t="s">
        <v>3</v>
      </c>
      <c r="K4075" t="s">
        <v>12</v>
      </c>
      <c r="L4075" s="6">
        <v>0.44306930693069324</v>
      </c>
      <c r="M4075" s="7" t="s">
        <v>9985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8">
        <v>0.87948801840199242</v>
      </c>
    </row>
    <row r="4076" spans="1:19" x14ac:dyDescent="0.25">
      <c r="A4076" t="s">
        <v>13707</v>
      </c>
      <c r="B4076" t="s">
        <v>7861</v>
      </c>
      <c r="C4076" t="s">
        <v>9389</v>
      </c>
      <c r="D4076" t="s">
        <v>9383</v>
      </c>
      <c r="E4076" s="2">
        <v>45747</v>
      </c>
      <c r="F4076" s="2">
        <v>45777</v>
      </c>
      <c r="G4076" t="s">
        <v>7862</v>
      </c>
      <c r="H4076">
        <v>0.79</v>
      </c>
      <c r="I4076" s="4">
        <v>0.48969696969696969</v>
      </c>
      <c r="J4076" t="s">
        <v>3</v>
      </c>
      <c r="K4076" t="s">
        <v>12</v>
      </c>
      <c r="L4076" s="6">
        <v>0.6132425742574259</v>
      </c>
      <c r="M4076" s="7" t="s">
        <v>10504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8">
        <v>0.88713574030114017</v>
      </c>
    </row>
    <row r="4077" spans="1:19" x14ac:dyDescent="0.25">
      <c r="A4077" t="s">
        <v>13708</v>
      </c>
      <c r="B4077" t="s">
        <v>7863</v>
      </c>
      <c r="C4077" t="s">
        <v>9389</v>
      </c>
      <c r="D4077" t="s">
        <v>9383</v>
      </c>
      <c r="E4077" s="2">
        <v>45747</v>
      </c>
      <c r="F4077" s="2">
        <v>45777</v>
      </c>
      <c r="G4077" t="s">
        <v>7864</v>
      </c>
      <c r="H4077">
        <v>1.01</v>
      </c>
      <c r="I4077" s="4">
        <v>0.85696969696969694</v>
      </c>
      <c r="J4077" t="s">
        <v>3</v>
      </c>
      <c r="K4077" t="s">
        <v>12</v>
      </c>
      <c r="L4077" s="6">
        <v>0.1785714285714286</v>
      </c>
      <c r="M4077" s="7" t="s">
        <v>9529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8">
        <v>1.1242151191747207</v>
      </c>
    </row>
    <row r="4078" spans="1:19" x14ac:dyDescent="0.25">
      <c r="A4078" t="s">
        <v>13709</v>
      </c>
      <c r="B4078" t="s">
        <v>7865</v>
      </c>
      <c r="C4078" t="s">
        <v>9389</v>
      </c>
      <c r="D4078" t="s">
        <v>9383</v>
      </c>
      <c r="E4078" s="2">
        <v>45747</v>
      </c>
      <c r="F4078" s="2">
        <v>45777</v>
      </c>
      <c r="G4078" t="s">
        <v>7866</v>
      </c>
      <c r="H4078">
        <v>0.77</v>
      </c>
      <c r="I4078" s="4">
        <v>0.9997979797979798</v>
      </c>
      <c r="J4078" t="s">
        <v>3</v>
      </c>
      <c r="K4078" t="s">
        <v>12</v>
      </c>
      <c r="L4078" s="6">
        <v>-0.22984441301272984</v>
      </c>
      <c r="M4078" s="7" t="s">
        <v>9553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8">
        <v>0.87948801840199242</v>
      </c>
    </row>
    <row r="4079" spans="1:19" x14ac:dyDescent="0.25">
      <c r="A4079" t="s">
        <v>13710</v>
      </c>
      <c r="B4079" t="s">
        <v>7867</v>
      </c>
      <c r="C4079" t="s">
        <v>9389</v>
      </c>
      <c r="D4079" t="s">
        <v>9383</v>
      </c>
      <c r="E4079" s="2">
        <v>45747</v>
      </c>
      <c r="F4079" s="2">
        <v>45777</v>
      </c>
      <c r="G4079" t="s">
        <v>7868</v>
      </c>
      <c r="H4079">
        <v>0.69</v>
      </c>
      <c r="I4079" s="4">
        <v>0.57131313131313144</v>
      </c>
      <c r="J4079" t="s">
        <v>3</v>
      </c>
      <c r="K4079" t="s">
        <v>12</v>
      </c>
      <c r="L4079" s="6">
        <v>0.20774398868458244</v>
      </c>
      <c r="M4079" s="7" t="s">
        <v>9504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8">
        <v>1.2389309476619372</v>
      </c>
    </row>
    <row r="4080" spans="1:19" x14ac:dyDescent="0.25">
      <c r="A4080" t="s">
        <v>13711</v>
      </c>
      <c r="B4080" t="s">
        <v>7869</v>
      </c>
      <c r="C4080" t="s">
        <v>9389</v>
      </c>
      <c r="D4080" t="s">
        <v>9383</v>
      </c>
      <c r="E4080" s="2">
        <v>45747</v>
      </c>
      <c r="F4080" s="2">
        <v>45777</v>
      </c>
      <c r="G4080" t="s">
        <v>7870</v>
      </c>
      <c r="H4080">
        <v>0.33</v>
      </c>
      <c r="I4080" s="4">
        <v>0.30606060606060603</v>
      </c>
      <c r="J4080" t="s">
        <v>3</v>
      </c>
      <c r="K4080" t="s">
        <v>12</v>
      </c>
      <c r="L4080" s="6">
        <v>7.8217821782178287E-2</v>
      </c>
      <c r="M4080" s="7" t="s">
        <v>9631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8">
        <v>1.2389309476619372</v>
      </c>
    </row>
    <row r="4081" spans="1:19" x14ac:dyDescent="0.25">
      <c r="A4081" t="s">
        <v>13712</v>
      </c>
      <c r="B4081" t="s">
        <v>7871</v>
      </c>
      <c r="C4081" t="s">
        <v>9389</v>
      </c>
      <c r="D4081" t="s">
        <v>9383</v>
      </c>
      <c r="E4081" s="2">
        <v>45747</v>
      </c>
      <c r="F4081" s="2">
        <v>45777</v>
      </c>
      <c r="G4081" t="s">
        <v>7872</v>
      </c>
      <c r="H4081">
        <v>0.04</v>
      </c>
      <c r="I4081" s="4">
        <v>1.8975757575757577</v>
      </c>
      <c r="J4081" t="s">
        <v>3</v>
      </c>
      <c r="K4081" t="s">
        <v>12</v>
      </c>
      <c r="L4081" s="6">
        <v>-0.97892047269243054</v>
      </c>
      <c r="M4081" s="7" t="s">
        <v>12339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8">
        <v>0.87948801840199242</v>
      </c>
    </row>
    <row r="4082" spans="1:19" x14ac:dyDescent="0.25">
      <c r="A4082" t="s">
        <v>13713</v>
      </c>
      <c r="B4082" t="s">
        <v>7873</v>
      </c>
      <c r="C4082" t="s">
        <v>9389</v>
      </c>
      <c r="D4082" t="s">
        <v>9383</v>
      </c>
      <c r="E4082" s="2">
        <v>45747</v>
      </c>
      <c r="F4082" s="2">
        <v>45777</v>
      </c>
      <c r="G4082" t="s">
        <v>7874</v>
      </c>
      <c r="H4082">
        <v>6.4320000000000004</v>
      </c>
      <c r="I4082" s="4">
        <v>6.2390412371134021</v>
      </c>
      <c r="J4082" t="s">
        <v>3</v>
      </c>
      <c r="K4082" t="s">
        <v>1</v>
      </c>
      <c r="L4082" s="6">
        <v>3.0927630633176273E-2</v>
      </c>
      <c r="M4082" s="7" t="s">
        <v>9471</v>
      </c>
      <c r="N4082" t="s">
        <v>9400</v>
      </c>
      <c r="O4082">
        <v>175.08600000000001</v>
      </c>
      <c r="P4082">
        <v>0.63100000000000001</v>
      </c>
      <c r="Q4082">
        <v>0.152</v>
      </c>
      <c r="R4082">
        <v>0.78300000000000003</v>
      </c>
      <c r="S4082" s="8">
        <v>10.683867493109421</v>
      </c>
    </row>
    <row r="4083" spans="1:19" x14ac:dyDescent="0.25">
      <c r="A4083" t="s">
        <v>13714</v>
      </c>
      <c r="B4083" t="s">
        <v>7875</v>
      </c>
      <c r="C4083" t="s">
        <v>9388</v>
      </c>
      <c r="D4083" t="s">
        <v>9383</v>
      </c>
      <c r="E4083" s="2">
        <v>45747</v>
      </c>
      <c r="F4083" s="2">
        <v>45777</v>
      </c>
      <c r="G4083" t="s">
        <v>7876</v>
      </c>
      <c r="H4083">
        <v>194.3999</v>
      </c>
      <c r="I4083" s="4">
        <v>283.72875816993462</v>
      </c>
      <c r="J4083" t="s">
        <v>3</v>
      </c>
      <c r="K4083" t="s">
        <v>12</v>
      </c>
      <c r="L4083" s="6">
        <v>-0.31483892836986438</v>
      </c>
      <c r="M4083" s="7" t="s">
        <v>9549</v>
      </c>
      <c r="N4083" t="s">
        <v>9399</v>
      </c>
      <c r="O4083">
        <v>365.22199999999998</v>
      </c>
      <c r="P4083">
        <v>1.357</v>
      </c>
      <c r="Q4083">
        <v>2E-3</v>
      </c>
      <c r="R4083">
        <v>1.359</v>
      </c>
      <c r="S4083" s="8">
        <v>181.03787385005612</v>
      </c>
    </row>
    <row r="4084" spans="1:19" x14ac:dyDescent="0.25">
      <c r="A4084" t="s">
        <v>13715</v>
      </c>
      <c r="B4084" t="s">
        <v>7877</v>
      </c>
      <c r="C4084" t="s">
        <v>9388</v>
      </c>
      <c r="D4084" t="s">
        <v>9383</v>
      </c>
      <c r="E4084" s="2">
        <v>45747</v>
      </c>
      <c r="F4084" s="2">
        <v>45777</v>
      </c>
      <c r="G4084" t="s">
        <v>7878</v>
      </c>
      <c r="H4084">
        <v>149.1001</v>
      </c>
      <c r="I4084" s="4">
        <v>183.6091762886598</v>
      </c>
      <c r="J4084" t="s">
        <v>3</v>
      </c>
      <c r="K4084" t="s">
        <v>12</v>
      </c>
      <c r="L4084" s="6">
        <v>-0.18794853822777691</v>
      </c>
      <c r="M4084" s="7" t="s">
        <v>9481</v>
      </c>
      <c r="N4084" t="s">
        <v>9399</v>
      </c>
      <c r="O4084">
        <v>365.22199999999998</v>
      </c>
      <c r="P4084">
        <v>1.357</v>
      </c>
      <c r="Q4084">
        <v>2E-3</v>
      </c>
      <c r="R4084">
        <v>1.359</v>
      </c>
      <c r="S4084" s="8">
        <v>180.82113124428145</v>
      </c>
    </row>
    <row r="4085" spans="1:19" x14ac:dyDescent="0.25">
      <c r="A4085" t="s">
        <v>13716</v>
      </c>
      <c r="B4085" t="s">
        <v>7879</v>
      </c>
      <c r="C4085" t="s">
        <v>9388</v>
      </c>
      <c r="D4085" t="s">
        <v>9383</v>
      </c>
      <c r="E4085" s="2">
        <v>45747</v>
      </c>
      <c r="F4085" s="2">
        <v>45777</v>
      </c>
      <c r="G4085" t="s">
        <v>7880</v>
      </c>
      <c r="H4085">
        <v>180</v>
      </c>
      <c r="I4085" s="4">
        <v>186.05876288659795</v>
      </c>
      <c r="J4085" t="s">
        <v>3</v>
      </c>
      <c r="K4085" t="s">
        <v>12</v>
      </c>
      <c r="L4085" s="6">
        <v>-3.2563706178626695E-2</v>
      </c>
      <c r="M4085" s="7" t="s">
        <v>9473</v>
      </c>
      <c r="N4085" t="s">
        <v>9399</v>
      </c>
      <c r="O4085">
        <v>365.22199999999998</v>
      </c>
      <c r="P4085">
        <v>1.357</v>
      </c>
      <c r="Q4085">
        <v>2E-3</v>
      </c>
      <c r="R4085">
        <v>1.359</v>
      </c>
      <c r="S4085" s="8">
        <v>128.44166818206949</v>
      </c>
    </row>
    <row r="4086" spans="1:19" x14ac:dyDescent="0.25">
      <c r="A4086" t="s">
        <v>13717</v>
      </c>
      <c r="B4086" t="s">
        <v>7881</v>
      </c>
      <c r="C4086" t="s">
        <v>9389</v>
      </c>
      <c r="D4086" t="s">
        <v>9383</v>
      </c>
      <c r="E4086" s="2">
        <v>45747</v>
      </c>
      <c r="F4086" s="2">
        <v>45777</v>
      </c>
      <c r="G4086" t="s">
        <v>7882</v>
      </c>
      <c r="H4086">
        <v>55.4</v>
      </c>
      <c r="I4086" s="4">
        <v>55.113402061855673</v>
      </c>
      <c r="J4086" t="s">
        <v>3</v>
      </c>
      <c r="K4086" t="s">
        <v>12</v>
      </c>
      <c r="L4086" s="6">
        <v>5.200149644593921E-3</v>
      </c>
      <c r="M4086" s="7" t="s">
        <v>9492</v>
      </c>
      <c r="N4086" t="s">
        <v>9403</v>
      </c>
      <c r="O4086">
        <v>275.49599999999998</v>
      </c>
      <c r="P4086">
        <v>1.026</v>
      </c>
      <c r="Q4086">
        <v>3.0000000000000001E-3</v>
      </c>
      <c r="R4086">
        <v>1.0289999999999999</v>
      </c>
      <c r="S4086" s="8">
        <v>30.0555470636507</v>
      </c>
    </row>
    <row r="4087" spans="1:19" x14ac:dyDescent="0.25">
      <c r="A4087" t="s">
        <v>13718</v>
      </c>
      <c r="B4087" t="s">
        <v>7883</v>
      </c>
      <c r="C4087" t="s">
        <v>9389</v>
      </c>
      <c r="D4087" t="s">
        <v>9383</v>
      </c>
      <c r="E4087" s="2">
        <v>45747</v>
      </c>
      <c r="F4087" s="2">
        <v>45777</v>
      </c>
      <c r="G4087" t="s">
        <v>7884</v>
      </c>
      <c r="H4087">
        <v>44.4</v>
      </c>
      <c r="I4087" s="4">
        <v>56.621212121212125</v>
      </c>
      <c r="J4087" t="s">
        <v>3</v>
      </c>
      <c r="K4087" t="s">
        <v>12</v>
      </c>
      <c r="L4087" s="6">
        <v>-0.21584158415841592</v>
      </c>
      <c r="M4087" s="7" t="s">
        <v>9832</v>
      </c>
      <c r="N4087" t="s">
        <v>9403</v>
      </c>
      <c r="O4087">
        <v>275.49599999999998</v>
      </c>
      <c r="P4087">
        <v>1.026</v>
      </c>
      <c r="Q4087">
        <v>3.0000000000000001E-3</v>
      </c>
      <c r="R4087">
        <v>1.0289999999999999</v>
      </c>
      <c r="S4087" s="8">
        <v>26.208742948379374</v>
      </c>
    </row>
    <row r="4088" spans="1:19" x14ac:dyDescent="0.25">
      <c r="A4088" t="s">
        <v>13719</v>
      </c>
      <c r="B4088" t="s">
        <v>7885</v>
      </c>
      <c r="C4088" t="s">
        <v>9389</v>
      </c>
      <c r="D4088" t="s">
        <v>9383</v>
      </c>
      <c r="E4088" s="2">
        <v>45747</v>
      </c>
      <c r="F4088" s="2">
        <v>45777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s="7" t="s">
        <v>9359</v>
      </c>
      <c r="N4088" t="s">
        <v>9404</v>
      </c>
      <c r="O4088">
        <v>355.73599999999999</v>
      </c>
      <c r="P4088">
        <v>1.337</v>
      </c>
      <c r="Q4088">
        <v>0.01</v>
      </c>
      <c r="R4088">
        <v>1.347</v>
      </c>
      <c r="S4088" s="8">
        <v>0</v>
      </c>
    </row>
    <row r="4089" spans="1:19" x14ac:dyDescent="0.25">
      <c r="A4089" t="s">
        <v>13720</v>
      </c>
      <c r="B4089" t="s">
        <v>7887</v>
      </c>
      <c r="C4089" t="s">
        <v>9389</v>
      </c>
      <c r="D4089" t="s">
        <v>9383</v>
      </c>
      <c r="E4089" s="2">
        <v>45747</v>
      </c>
      <c r="F4089" s="2">
        <v>45777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s="7" t="s">
        <v>9359</v>
      </c>
      <c r="N4089" t="s">
        <v>9404</v>
      </c>
      <c r="O4089">
        <v>355.73599999999999</v>
      </c>
      <c r="P4089">
        <v>1.337</v>
      </c>
      <c r="Q4089">
        <v>0.01</v>
      </c>
      <c r="R4089">
        <v>1.347</v>
      </c>
      <c r="S4089" s="8">
        <v>0</v>
      </c>
    </row>
    <row r="4090" spans="1:19" x14ac:dyDescent="0.25">
      <c r="A4090" t="s">
        <v>13721</v>
      </c>
      <c r="B4090" t="s">
        <v>7889</v>
      </c>
      <c r="C4090" t="s">
        <v>9388</v>
      </c>
      <c r="D4090" t="s">
        <v>9383</v>
      </c>
      <c r="E4090" s="2">
        <v>45747</v>
      </c>
      <c r="F4090" s="2">
        <v>45777</v>
      </c>
      <c r="G4090" t="s">
        <v>7890</v>
      </c>
      <c r="H4090">
        <v>34.6</v>
      </c>
      <c r="I4090" s="4">
        <v>35.007216494845352</v>
      </c>
      <c r="J4090" t="s">
        <v>3</v>
      </c>
      <c r="K4090" t="s">
        <v>12</v>
      </c>
      <c r="L4090" s="6">
        <v>-1.1632358571133761E-2</v>
      </c>
      <c r="M4090" s="7" t="s">
        <v>9486</v>
      </c>
      <c r="N4090" t="s">
        <v>9404</v>
      </c>
      <c r="O4090">
        <v>355.73599999999999</v>
      </c>
      <c r="P4090">
        <v>1.337</v>
      </c>
      <c r="Q4090">
        <v>0.01</v>
      </c>
      <c r="R4090">
        <v>1.347</v>
      </c>
      <c r="S4090" s="8">
        <v>36.70174791117747</v>
      </c>
    </row>
    <row r="4091" spans="1:19" x14ac:dyDescent="0.25">
      <c r="A4091" t="s">
        <v>13722</v>
      </c>
      <c r="B4091" t="s">
        <v>7891</v>
      </c>
      <c r="C4091" t="s">
        <v>9388</v>
      </c>
      <c r="D4091" t="s">
        <v>9383</v>
      </c>
      <c r="E4091" s="2">
        <v>45747</v>
      </c>
      <c r="F4091" s="2">
        <v>45777</v>
      </c>
      <c r="G4091" t="s">
        <v>7892</v>
      </c>
      <c r="H4091">
        <v>31.7</v>
      </c>
      <c r="I4091" s="4">
        <v>50.456241032998562</v>
      </c>
      <c r="J4091" t="s">
        <v>3</v>
      </c>
      <c r="K4091" t="s">
        <v>12</v>
      </c>
      <c r="L4091" s="6">
        <v>-0.37173282529572338</v>
      </c>
      <c r="M4091" s="7" t="s">
        <v>9585</v>
      </c>
      <c r="N4091" t="s">
        <v>9404</v>
      </c>
      <c r="O4091">
        <v>355.73599999999999</v>
      </c>
      <c r="P4091">
        <v>1.337</v>
      </c>
      <c r="Q4091">
        <v>0.01</v>
      </c>
      <c r="R4091">
        <v>1.347</v>
      </c>
      <c r="S4091" s="8">
        <v>36.62950037591925</v>
      </c>
    </row>
    <row r="4092" spans="1:19" x14ac:dyDescent="0.25">
      <c r="A4092" t="s">
        <v>13723</v>
      </c>
      <c r="B4092" t="s">
        <v>7893</v>
      </c>
      <c r="C4092" t="s">
        <v>9388</v>
      </c>
      <c r="D4092" t="s">
        <v>9383</v>
      </c>
      <c r="E4092" s="2">
        <v>45747</v>
      </c>
      <c r="F4092" s="2">
        <v>45777</v>
      </c>
      <c r="G4092" t="s">
        <v>7894</v>
      </c>
      <c r="H4092">
        <v>30.5</v>
      </c>
      <c r="I4092" s="4">
        <v>33.78257628865979</v>
      </c>
      <c r="J4092" t="s">
        <v>3</v>
      </c>
      <c r="K4092" t="s">
        <v>12</v>
      </c>
      <c r="L4092" s="6">
        <v>-9.7167731099350507E-2</v>
      </c>
      <c r="M4092" s="7" t="s">
        <v>9462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8">
        <v>32.626986922613675</v>
      </c>
    </row>
    <row r="4093" spans="1:19" x14ac:dyDescent="0.25">
      <c r="A4093" t="s">
        <v>13724</v>
      </c>
      <c r="B4093" t="s">
        <v>7895</v>
      </c>
      <c r="C4093" t="s">
        <v>9389</v>
      </c>
      <c r="D4093" t="s">
        <v>9383</v>
      </c>
      <c r="E4093" s="2">
        <v>45747</v>
      </c>
      <c r="F4093" s="2">
        <v>45777</v>
      </c>
      <c r="G4093" t="s">
        <v>7896</v>
      </c>
      <c r="H4093">
        <v>28.4</v>
      </c>
      <c r="I4093" s="4">
        <v>27.658762886597941</v>
      </c>
      <c r="J4093" t="s">
        <v>3</v>
      </c>
      <c r="K4093" t="s">
        <v>12</v>
      </c>
      <c r="L4093" s="6">
        <v>2.6799358902679815E-2</v>
      </c>
      <c r="M4093" s="7" t="s">
        <v>9471</v>
      </c>
      <c r="N4093" t="s">
        <v>9405</v>
      </c>
      <c r="O4093">
        <v>233.39099999999999</v>
      </c>
      <c r="P4093">
        <v>0.873</v>
      </c>
      <c r="Q4093">
        <v>2E-3</v>
      </c>
      <c r="R4093">
        <v>0.875</v>
      </c>
      <c r="S4093" s="8">
        <v>17.758010249821098</v>
      </c>
    </row>
    <row r="4094" spans="1:19" x14ac:dyDescent="0.25">
      <c r="A4094" t="s">
        <v>13725</v>
      </c>
      <c r="B4094" t="s">
        <v>7897</v>
      </c>
      <c r="C4094" t="s">
        <v>9389</v>
      </c>
      <c r="D4094" t="s">
        <v>9383</v>
      </c>
      <c r="E4094" s="2">
        <v>45747</v>
      </c>
      <c r="F4094" s="2">
        <v>45777</v>
      </c>
      <c r="G4094" t="s">
        <v>7898</v>
      </c>
      <c r="H4094">
        <v>48.8551</v>
      </c>
      <c r="I4094" s="4">
        <v>47.158701030927837</v>
      </c>
      <c r="J4094" t="s">
        <v>3</v>
      </c>
      <c r="K4094" t="s">
        <v>12</v>
      </c>
      <c r="L4094" s="6">
        <v>3.5972130953302095E-2</v>
      </c>
      <c r="M4094" s="7" t="s">
        <v>9488</v>
      </c>
      <c r="N4094" t="s">
        <v>9405</v>
      </c>
      <c r="O4094">
        <v>233.39099999999999</v>
      </c>
      <c r="P4094">
        <v>0.873</v>
      </c>
      <c r="Q4094">
        <v>2E-3</v>
      </c>
      <c r="R4094">
        <v>0.875</v>
      </c>
      <c r="S4094" s="8">
        <v>58.375061256194854</v>
      </c>
    </row>
    <row r="4095" spans="1:19" x14ac:dyDescent="0.25">
      <c r="A4095" t="s">
        <v>13726</v>
      </c>
      <c r="B4095" t="s">
        <v>7899</v>
      </c>
      <c r="C4095" t="s">
        <v>9389</v>
      </c>
      <c r="D4095" t="s">
        <v>9383</v>
      </c>
      <c r="E4095" s="2">
        <v>45747</v>
      </c>
      <c r="F4095" s="2">
        <v>45777</v>
      </c>
      <c r="G4095" t="s">
        <v>7900</v>
      </c>
      <c r="H4095">
        <v>66.06</v>
      </c>
      <c r="I4095" s="4">
        <v>74.515360824742274</v>
      </c>
      <c r="J4095" t="s">
        <v>3</v>
      </c>
      <c r="K4095" t="s">
        <v>12</v>
      </c>
      <c r="L4095" s="6">
        <v>-0.1134713800102104</v>
      </c>
      <c r="M4095" s="7" t="s">
        <v>9510</v>
      </c>
      <c r="N4095" t="s">
        <v>9399</v>
      </c>
      <c r="O4095">
        <v>365.22199999999998</v>
      </c>
      <c r="P4095">
        <v>1.357</v>
      </c>
      <c r="Q4095">
        <v>2E-3</v>
      </c>
      <c r="R4095">
        <v>1.359</v>
      </c>
      <c r="S4095" s="8">
        <v>22.277813892217427</v>
      </c>
    </row>
    <row r="4096" spans="1:19" x14ac:dyDescent="0.25">
      <c r="A4096" t="s">
        <v>13727</v>
      </c>
      <c r="B4096" t="s">
        <v>7901</v>
      </c>
      <c r="C4096" t="s">
        <v>9389</v>
      </c>
      <c r="D4096" t="s">
        <v>9383</v>
      </c>
      <c r="E4096" s="2">
        <v>45747</v>
      </c>
      <c r="F4096" s="2">
        <v>45777</v>
      </c>
      <c r="G4096" t="s">
        <v>7902</v>
      </c>
      <c r="H4096">
        <v>21.5</v>
      </c>
      <c r="I4096" s="4">
        <v>28.781443298969073</v>
      </c>
      <c r="J4096" t="s">
        <v>3</v>
      </c>
      <c r="K4096" t="s">
        <v>12</v>
      </c>
      <c r="L4096" s="6">
        <v>-0.25299090192707219</v>
      </c>
      <c r="M4096" s="7" t="s">
        <v>9890</v>
      </c>
      <c r="N4096" t="s">
        <v>9399</v>
      </c>
      <c r="O4096">
        <v>365.22199999999998</v>
      </c>
      <c r="P4096">
        <v>1.357</v>
      </c>
      <c r="Q4096">
        <v>2E-3</v>
      </c>
      <c r="R4096">
        <v>1.359</v>
      </c>
      <c r="S4096" s="8">
        <v>27.363548955150687</v>
      </c>
    </row>
    <row r="4097" spans="1:19" x14ac:dyDescent="0.25">
      <c r="A4097" t="s">
        <v>13728</v>
      </c>
      <c r="B4097" t="s">
        <v>7903</v>
      </c>
      <c r="C4097" t="s">
        <v>9388</v>
      </c>
      <c r="D4097" t="s">
        <v>9383</v>
      </c>
      <c r="E4097" s="2">
        <v>45747</v>
      </c>
      <c r="F4097" s="2">
        <v>45777</v>
      </c>
      <c r="G4097" t="s">
        <v>7904</v>
      </c>
      <c r="H4097">
        <v>95.299800000000005</v>
      </c>
      <c r="I4097" s="4">
        <v>120.53099333333333</v>
      </c>
      <c r="J4097" t="s">
        <v>3</v>
      </c>
      <c r="K4097" t="s">
        <v>12</v>
      </c>
      <c r="L4097" s="6">
        <v>-0.20933365465225562</v>
      </c>
      <c r="M4097" s="7" t="s">
        <v>10138</v>
      </c>
      <c r="N4097" t="s">
        <v>9406</v>
      </c>
      <c r="O4097">
        <v>355.26299999999998</v>
      </c>
      <c r="P4097">
        <v>1.3160000000000001</v>
      </c>
      <c r="Q4097">
        <v>0</v>
      </c>
      <c r="R4097">
        <v>1.3160000000000001</v>
      </c>
      <c r="S4097" s="8">
        <v>112.63390746757022</v>
      </c>
    </row>
    <row r="4098" spans="1:19" x14ac:dyDescent="0.25">
      <c r="A4098" t="s">
        <v>13729</v>
      </c>
      <c r="B4098" t="s">
        <v>7905</v>
      </c>
      <c r="C4098" t="s">
        <v>9388</v>
      </c>
      <c r="D4098" t="s">
        <v>9383</v>
      </c>
      <c r="E4098" s="2">
        <v>45747</v>
      </c>
      <c r="F4098" s="2">
        <v>45777</v>
      </c>
      <c r="G4098" t="s">
        <v>7906</v>
      </c>
      <c r="H4098">
        <v>61.475999999999999</v>
      </c>
      <c r="I4098" s="4">
        <v>73.658789898989895</v>
      </c>
      <c r="J4098" t="s">
        <v>3</v>
      </c>
      <c r="K4098" t="s">
        <v>12</v>
      </c>
      <c r="L4098" s="6">
        <v>-0.16539492320870941</v>
      </c>
      <c r="M4098" s="7" t="s">
        <v>9517</v>
      </c>
      <c r="N4098" t="s">
        <v>9406</v>
      </c>
      <c r="O4098">
        <v>355.26299999999998</v>
      </c>
      <c r="P4098">
        <v>1.3160000000000001</v>
      </c>
      <c r="Q4098">
        <v>0</v>
      </c>
      <c r="R4098">
        <v>1.3160000000000001</v>
      </c>
      <c r="S4098" s="8">
        <v>75.91771004934111</v>
      </c>
    </row>
    <row r="4099" spans="1:19" x14ac:dyDescent="0.25">
      <c r="A4099" t="s">
        <v>13730</v>
      </c>
      <c r="B4099" t="s">
        <v>7907</v>
      </c>
      <c r="C4099" t="s">
        <v>9388</v>
      </c>
      <c r="D4099" t="s">
        <v>9383</v>
      </c>
      <c r="E4099" s="2">
        <v>45747</v>
      </c>
      <c r="F4099" s="2">
        <v>45777</v>
      </c>
      <c r="G4099" t="s">
        <v>7908</v>
      </c>
      <c r="H4099">
        <v>115.197</v>
      </c>
      <c r="I4099" s="4">
        <v>129.06065656565656</v>
      </c>
      <c r="J4099" t="s">
        <v>3</v>
      </c>
      <c r="K4099" t="s">
        <v>12</v>
      </c>
      <c r="L4099" s="6">
        <v>-0.1074196965564308</v>
      </c>
      <c r="M4099" s="7" t="s">
        <v>9510</v>
      </c>
      <c r="N4099" t="s">
        <v>9406</v>
      </c>
      <c r="O4099">
        <v>355.26299999999998</v>
      </c>
      <c r="P4099">
        <v>1.3160000000000001</v>
      </c>
      <c r="Q4099">
        <v>0</v>
      </c>
      <c r="R4099">
        <v>1.3160000000000001</v>
      </c>
      <c r="S4099" s="8">
        <v>116.04399113175837</v>
      </c>
    </row>
    <row r="4100" spans="1:19" x14ac:dyDescent="0.25">
      <c r="A4100" t="s">
        <v>13731</v>
      </c>
      <c r="B4100" t="s">
        <v>7909</v>
      </c>
      <c r="C4100" t="s">
        <v>9388</v>
      </c>
      <c r="D4100" t="s">
        <v>9383</v>
      </c>
      <c r="E4100" s="2">
        <v>45747</v>
      </c>
      <c r="F4100" s="2">
        <v>45777</v>
      </c>
      <c r="G4100" t="s">
        <v>7910</v>
      </c>
      <c r="H4100">
        <v>81.912999999999997</v>
      </c>
      <c r="I4100" s="4">
        <v>82.293677777777788</v>
      </c>
      <c r="J4100" t="s">
        <v>3</v>
      </c>
      <c r="K4100" t="s">
        <v>12</v>
      </c>
      <c r="L4100" s="6">
        <v>-4.6258447557265825E-3</v>
      </c>
      <c r="M4100" s="7" t="s">
        <v>9569</v>
      </c>
      <c r="N4100" t="s">
        <v>9406</v>
      </c>
      <c r="O4100">
        <v>355.26299999999998</v>
      </c>
      <c r="P4100">
        <v>1.3160000000000001</v>
      </c>
      <c r="Q4100">
        <v>0</v>
      </c>
      <c r="R4100">
        <v>1.3160000000000001</v>
      </c>
      <c r="S4100" s="8">
        <v>80.772744418693719</v>
      </c>
    </row>
    <row r="4101" spans="1:19" x14ac:dyDescent="0.25">
      <c r="A4101" t="s">
        <v>13732</v>
      </c>
      <c r="B4101" t="s">
        <v>7911</v>
      </c>
      <c r="C4101" t="s">
        <v>9388</v>
      </c>
      <c r="D4101" t="s">
        <v>9383</v>
      </c>
      <c r="E4101" s="2">
        <v>45747</v>
      </c>
      <c r="F4101" s="2">
        <v>45777</v>
      </c>
      <c r="G4101" t="s">
        <v>7912</v>
      </c>
      <c r="H4101">
        <v>68.975999999999999</v>
      </c>
      <c r="I4101" s="4">
        <v>68.504729292929298</v>
      </c>
      <c r="J4101" t="s">
        <v>3</v>
      </c>
      <c r="K4101" t="s">
        <v>12</v>
      </c>
      <c r="L4101" s="6">
        <v>6.8793893784402371E-3</v>
      </c>
      <c r="M4101" s="7" t="s">
        <v>9492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8">
        <v>77.897292515416439</v>
      </c>
    </row>
    <row r="4102" spans="1:19" x14ac:dyDescent="0.25">
      <c r="A4102" t="s">
        <v>13733</v>
      </c>
      <c r="B4102" t="s">
        <v>7913</v>
      </c>
      <c r="C4102" t="s">
        <v>9389</v>
      </c>
      <c r="D4102" t="s">
        <v>9360</v>
      </c>
      <c r="E4102" s="2">
        <v>45747</v>
      </c>
      <c r="F4102" s="2">
        <v>45777</v>
      </c>
      <c r="G4102" t="s">
        <v>7914</v>
      </c>
      <c r="H4102">
        <v>12.2</v>
      </c>
      <c r="I4102" s="4">
        <v>17.86082474226804</v>
      </c>
      <c r="J4102" t="s">
        <v>3</v>
      </c>
      <c r="K4102" t="s">
        <v>1</v>
      </c>
      <c r="L4102" s="6">
        <v>-0.31694083694083697</v>
      </c>
      <c r="M4102" s="7" t="s">
        <v>9757</v>
      </c>
      <c r="N4102" t="s">
        <v>9400</v>
      </c>
      <c r="O4102">
        <v>175.08600000000001</v>
      </c>
      <c r="P4102">
        <v>0.63100000000000001</v>
      </c>
      <c r="Q4102">
        <v>0.152</v>
      </c>
      <c r="R4102">
        <v>0.78300000000000003</v>
      </c>
      <c r="S4102" s="8">
        <v>28.603644975147667</v>
      </c>
    </row>
    <row r="4103" spans="1:19" x14ac:dyDescent="0.25">
      <c r="A4103" t="s">
        <v>13734</v>
      </c>
      <c r="B4103" t="s">
        <v>7915</v>
      </c>
      <c r="C4103" t="s">
        <v>9389</v>
      </c>
      <c r="D4103" t="s">
        <v>9383</v>
      </c>
      <c r="E4103" s="2">
        <v>45747</v>
      </c>
      <c r="F4103" s="2">
        <v>45777</v>
      </c>
      <c r="G4103" t="s">
        <v>7916</v>
      </c>
      <c r="H4103">
        <v>34.598999999999997</v>
      </c>
      <c r="I4103" s="4">
        <v>35.307278350515467</v>
      </c>
      <c r="J4103" t="s">
        <v>3</v>
      </c>
      <c r="K4103" t="s">
        <v>12</v>
      </c>
      <c r="L4103" s="6">
        <v>-2.0060406341264492E-2</v>
      </c>
      <c r="M4103" s="7" t="s">
        <v>9532</v>
      </c>
      <c r="N4103" t="s">
        <v>9404</v>
      </c>
      <c r="O4103">
        <v>355.73599999999999</v>
      </c>
      <c r="P4103">
        <v>1.337</v>
      </c>
      <c r="Q4103">
        <v>0.01</v>
      </c>
      <c r="R4103">
        <v>1.347</v>
      </c>
      <c r="S4103" s="8">
        <v>21.490098536605206</v>
      </c>
    </row>
    <row r="4104" spans="1:19" x14ac:dyDescent="0.25">
      <c r="A4104" t="s">
        <v>13735</v>
      </c>
      <c r="B4104" t="s">
        <v>7917</v>
      </c>
      <c r="C4104" t="s">
        <v>9388</v>
      </c>
      <c r="D4104" t="s">
        <v>9383</v>
      </c>
      <c r="E4104" s="2">
        <v>45747</v>
      </c>
      <c r="F4104" s="2">
        <v>45777</v>
      </c>
      <c r="G4104" t="s">
        <v>7918</v>
      </c>
      <c r="H4104">
        <v>37.700000000000003</v>
      </c>
      <c r="I4104" s="4">
        <v>37.033333333333331</v>
      </c>
      <c r="J4104" t="s">
        <v>3</v>
      </c>
      <c r="K4104" t="s">
        <v>12</v>
      </c>
      <c r="L4104" s="6">
        <v>1.8001800180018179E-2</v>
      </c>
      <c r="M4104" s="7" t="s">
        <v>9508</v>
      </c>
      <c r="N4104" t="s">
        <v>9405</v>
      </c>
      <c r="O4104">
        <v>233.39099999999999</v>
      </c>
      <c r="P4104">
        <v>0.873</v>
      </c>
      <c r="Q4104">
        <v>2E-3</v>
      </c>
      <c r="R4104">
        <v>0.875</v>
      </c>
      <c r="S4104" s="8">
        <v>38.768027419562657</v>
      </c>
    </row>
    <row r="4105" spans="1:19" x14ac:dyDescent="0.25">
      <c r="A4105" t="s">
        <v>13736</v>
      </c>
      <c r="B4105" t="s">
        <v>7919</v>
      </c>
      <c r="C4105" t="s">
        <v>9389</v>
      </c>
      <c r="D4105" t="s">
        <v>9360</v>
      </c>
      <c r="E4105" s="2">
        <v>45747</v>
      </c>
      <c r="F4105" s="2">
        <v>45777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s="7" t="s">
        <v>9359</v>
      </c>
      <c r="N4105" t="s">
        <v>9401</v>
      </c>
      <c r="O4105">
        <v>266.77199999999999</v>
      </c>
      <c r="P4105">
        <v>0.98799999999999999</v>
      </c>
      <c r="Q4105">
        <v>0</v>
      </c>
      <c r="R4105">
        <v>0.98799999999999999</v>
      </c>
      <c r="S4105" s="8">
        <v>1.1303053256308353</v>
      </c>
    </row>
    <row r="4106" spans="1:19" x14ac:dyDescent="0.25">
      <c r="A4106" t="s">
        <v>13737</v>
      </c>
      <c r="B4106" t="s">
        <v>7921</v>
      </c>
      <c r="C4106" t="s">
        <v>9389</v>
      </c>
      <c r="D4106" t="s">
        <v>9383</v>
      </c>
      <c r="E4106" s="2">
        <v>45747</v>
      </c>
      <c r="F4106" s="2">
        <v>45777</v>
      </c>
      <c r="G4106" t="s">
        <v>7922</v>
      </c>
      <c r="H4106">
        <v>301.09570000000002</v>
      </c>
      <c r="I4106" s="4">
        <v>321.54447796391747</v>
      </c>
      <c r="J4106" t="s">
        <v>3</v>
      </c>
      <c r="K4106" t="s">
        <v>12</v>
      </c>
      <c r="L4106" s="6">
        <v>-6.3595487919441585E-2</v>
      </c>
      <c r="M4106" s="7" t="s">
        <v>9573</v>
      </c>
      <c r="N4106" t="s">
        <v>9404</v>
      </c>
      <c r="O4106">
        <v>355.73599999999999</v>
      </c>
      <c r="P4106">
        <v>1.337</v>
      </c>
      <c r="Q4106">
        <v>0.01</v>
      </c>
      <c r="R4106">
        <v>1.347</v>
      </c>
      <c r="S4106" s="8">
        <v>215.45926906468986</v>
      </c>
    </row>
    <row r="4107" spans="1:19" x14ac:dyDescent="0.25">
      <c r="A4107" t="s">
        <v>13738</v>
      </c>
      <c r="B4107" t="s">
        <v>7923</v>
      </c>
      <c r="C4107" t="s">
        <v>9389</v>
      </c>
      <c r="D4107" t="s">
        <v>9383</v>
      </c>
      <c r="E4107" s="2">
        <v>45747</v>
      </c>
      <c r="F4107" s="2">
        <v>45777</v>
      </c>
      <c r="G4107" t="s">
        <v>7924</v>
      </c>
      <c r="H4107">
        <v>303.2276</v>
      </c>
      <c r="I4107" s="4">
        <v>302.89500515463919</v>
      </c>
      <c r="J4107" t="s">
        <v>3</v>
      </c>
      <c r="K4107" t="s">
        <v>12</v>
      </c>
      <c r="L4107" s="6">
        <v>1.0980532517892438E-3</v>
      </c>
      <c r="M4107" s="7" t="s">
        <v>9506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8">
        <v>237.27821964295842</v>
      </c>
    </row>
    <row r="4108" spans="1:19" x14ac:dyDescent="0.25">
      <c r="A4108" t="s">
        <v>13739</v>
      </c>
      <c r="B4108" t="s">
        <v>7925</v>
      </c>
      <c r="C4108" t="s">
        <v>9389</v>
      </c>
      <c r="D4108" t="s">
        <v>9383</v>
      </c>
      <c r="E4108" s="2">
        <v>45747</v>
      </c>
      <c r="F4108" s="2">
        <v>45777</v>
      </c>
      <c r="G4108" t="s">
        <v>7926</v>
      </c>
      <c r="H4108">
        <v>125.5</v>
      </c>
      <c r="I4108" s="4">
        <v>134.66666666666666</v>
      </c>
      <c r="J4108" t="s">
        <v>3</v>
      </c>
      <c r="K4108" t="s">
        <v>12</v>
      </c>
      <c r="L4108" s="6">
        <v>-6.8069306930693019E-2</v>
      </c>
      <c r="M4108" s="7" t="s">
        <v>9555</v>
      </c>
      <c r="N4108" t="s">
        <v>9404</v>
      </c>
      <c r="O4108">
        <v>355.73599999999999</v>
      </c>
      <c r="P4108">
        <v>1.337</v>
      </c>
      <c r="Q4108">
        <v>0.01</v>
      </c>
      <c r="R4108">
        <v>1.347</v>
      </c>
      <c r="S4108" s="8">
        <v>114.84583975950191</v>
      </c>
    </row>
    <row r="4109" spans="1:19" x14ac:dyDescent="0.25">
      <c r="A4109" t="s">
        <v>13740</v>
      </c>
      <c r="B4109" t="s">
        <v>7927</v>
      </c>
      <c r="C4109" t="s">
        <v>9389</v>
      </c>
      <c r="D4109" t="s">
        <v>9360</v>
      </c>
      <c r="E4109" s="2">
        <v>45747</v>
      </c>
      <c r="F4109" s="2">
        <v>45777</v>
      </c>
      <c r="G4109" t="s">
        <v>7928</v>
      </c>
      <c r="H4109">
        <v>0.72</v>
      </c>
      <c r="I4109" s="4">
        <v>0.65292929292929291</v>
      </c>
      <c r="J4109" t="s">
        <v>3</v>
      </c>
      <c r="K4109" t="s">
        <v>1</v>
      </c>
      <c r="L4109" s="6">
        <v>0.1027227722772277</v>
      </c>
      <c r="M4109" s="7" t="s">
        <v>9732</v>
      </c>
      <c r="N4109" t="s">
        <v>9400</v>
      </c>
      <c r="O4109">
        <v>175.08600000000001</v>
      </c>
      <c r="P4109">
        <v>0.63100000000000001</v>
      </c>
      <c r="Q4109">
        <v>0.152</v>
      </c>
      <c r="R4109">
        <v>0.78300000000000003</v>
      </c>
      <c r="S4109" s="8">
        <v>12.687100593815497</v>
      </c>
    </row>
    <row r="4110" spans="1:19" x14ac:dyDescent="0.25">
      <c r="A4110" t="s">
        <v>13741</v>
      </c>
      <c r="B4110" t="s">
        <v>7929</v>
      </c>
      <c r="C4110" t="s">
        <v>9388</v>
      </c>
      <c r="D4110" t="s">
        <v>9360</v>
      </c>
      <c r="E4110" s="2">
        <v>45747</v>
      </c>
      <c r="F4110" s="2">
        <v>45777</v>
      </c>
      <c r="G4110" t="s">
        <v>7930</v>
      </c>
      <c r="H4110">
        <v>152.30000000000001</v>
      </c>
      <c r="I4110" s="4">
        <v>161.97216494845361</v>
      </c>
      <c r="J4110" t="s">
        <v>3</v>
      </c>
      <c r="K4110" t="s">
        <v>12</v>
      </c>
      <c r="L4110" s="6">
        <v>-5.9714982210256284E-2</v>
      </c>
      <c r="M4110" s="7" t="s">
        <v>9573</v>
      </c>
      <c r="N4110" t="s">
        <v>9405</v>
      </c>
      <c r="O4110">
        <v>233.39099999999999</v>
      </c>
      <c r="P4110">
        <v>0.873</v>
      </c>
      <c r="Q4110">
        <v>2E-3</v>
      </c>
      <c r="R4110">
        <v>0.875</v>
      </c>
      <c r="S4110" s="8">
        <v>119.16043385253883</v>
      </c>
    </row>
    <row r="4111" spans="1:19" x14ac:dyDescent="0.25">
      <c r="A4111" t="s">
        <v>13742</v>
      </c>
      <c r="B4111" t="s">
        <v>7931</v>
      </c>
      <c r="C4111" t="s">
        <v>9388</v>
      </c>
      <c r="D4111" t="s">
        <v>9383</v>
      </c>
      <c r="E4111" s="2">
        <v>45747</v>
      </c>
      <c r="F4111" s="2">
        <v>45777</v>
      </c>
      <c r="G4111" t="s">
        <v>7932</v>
      </c>
      <c r="H4111">
        <v>147.94630000000001</v>
      </c>
      <c r="I4111" s="4">
        <v>153.83136565656568</v>
      </c>
      <c r="J4111" t="s">
        <v>3</v>
      </c>
      <c r="K4111" t="s">
        <v>12</v>
      </c>
      <c r="L4111" s="6">
        <v>-3.8256604116122195E-2</v>
      </c>
      <c r="M4111" s="7" t="s">
        <v>9475</v>
      </c>
      <c r="N4111" t="s">
        <v>9400</v>
      </c>
      <c r="O4111">
        <v>175.08600000000001</v>
      </c>
      <c r="P4111">
        <v>0.63100000000000001</v>
      </c>
      <c r="Q4111">
        <v>0.152</v>
      </c>
      <c r="R4111">
        <v>0.78300000000000003</v>
      </c>
      <c r="S4111" s="8">
        <v>122.70521388256657</v>
      </c>
    </row>
    <row r="4112" spans="1:19" x14ac:dyDescent="0.25">
      <c r="A4112" t="s">
        <v>13743</v>
      </c>
      <c r="B4112" t="s">
        <v>7933</v>
      </c>
      <c r="C4112" t="s">
        <v>9388</v>
      </c>
      <c r="D4112" t="s">
        <v>9383</v>
      </c>
      <c r="E4112" s="2">
        <v>45747</v>
      </c>
      <c r="F4112" s="2">
        <v>45777</v>
      </c>
      <c r="G4112" t="s">
        <v>7934</v>
      </c>
      <c r="H4112">
        <v>84</v>
      </c>
      <c r="I4112" s="4">
        <v>74.433711340206202</v>
      </c>
      <c r="J4112" t="s">
        <v>3</v>
      </c>
      <c r="K4112" t="s">
        <v>12</v>
      </c>
      <c r="L4112" s="6">
        <v>0.12852091461717108</v>
      </c>
      <c r="M4112" s="7" t="s">
        <v>9658</v>
      </c>
      <c r="N4112" t="s">
        <v>9400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8">
        <v>61.453753490644793</v>
      </c>
    </row>
    <row r="4113" spans="1:19" x14ac:dyDescent="0.25">
      <c r="A4113" t="s">
        <v>13744</v>
      </c>
      <c r="B4113" t="s">
        <v>7935</v>
      </c>
      <c r="C4113" t="s">
        <v>9388</v>
      </c>
      <c r="D4113" t="s">
        <v>9383</v>
      </c>
      <c r="E4113" s="2">
        <v>45747</v>
      </c>
      <c r="F4113" s="2">
        <v>45777</v>
      </c>
      <c r="G4113" t="s">
        <v>7936</v>
      </c>
      <c r="H4113">
        <v>31.51</v>
      </c>
      <c r="I4113" s="4">
        <v>30.710412371134023</v>
      </c>
      <c r="J4113" t="s">
        <v>3</v>
      </c>
      <c r="K4113" t="s">
        <v>12</v>
      </c>
      <c r="L4113" s="6">
        <v>2.6036369007455651E-2</v>
      </c>
      <c r="M4113" s="7" t="s">
        <v>9471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8">
        <v>20.50385050628379</v>
      </c>
    </row>
    <row r="4114" spans="1:19" x14ac:dyDescent="0.25">
      <c r="A4114" t="s">
        <v>13745</v>
      </c>
      <c r="B4114" t="s">
        <v>7937</v>
      </c>
      <c r="C4114" t="s">
        <v>9388</v>
      </c>
      <c r="D4114" t="s">
        <v>9383</v>
      </c>
      <c r="E4114" s="2">
        <v>45747</v>
      </c>
      <c r="F4114" s="2">
        <v>45777</v>
      </c>
      <c r="G4114" t="s">
        <v>7938</v>
      </c>
      <c r="H4114">
        <v>60.669899999999998</v>
      </c>
      <c r="I4114" s="4">
        <v>64.966566666666665</v>
      </c>
      <c r="J4114" t="s">
        <v>3</v>
      </c>
      <c r="K4114" t="s">
        <v>12</v>
      </c>
      <c r="L4114" s="6">
        <v>-6.61365820470734E-2</v>
      </c>
      <c r="M4114" s="7" t="s">
        <v>9555</v>
      </c>
      <c r="N4114" t="s">
        <v>9400</v>
      </c>
      <c r="O4114">
        <v>175.08600000000001</v>
      </c>
      <c r="P4114">
        <v>0.63100000000000001</v>
      </c>
      <c r="Q4114">
        <v>0.152</v>
      </c>
      <c r="R4114">
        <v>0.78300000000000003</v>
      </c>
      <c r="S4114" s="8">
        <v>57.624634121958955</v>
      </c>
    </row>
    <row r="4115" spans="1:19" x14ac:dyDescent="0.25">
      <c r="A4115" t="s">
        <v>13746</v>
      </c>
      <c r="B4115" t="s">
        <v>7939</v>
      </c>
      <c r="C4115" t="s">
        <v>9389</v>
      </c>
      <c r="D4115" t="s">
        <v>9383</v>
      </c>
      <c r="E4115" s="2">
        <v>45747</v>
      </c>
      <c r="F4115" s="2">
        <v>45777</v>
      </c>
      <c r="G4115" t="s">
        <v>7940</v>
      </c>
      <c r="H4115">
        <v>0</v>
      </c>
      <c r="I4115" s="4">
        <v>7.386262626262627</v>
      </c>
      <c r="J4115" t="s">
        <v>3</v>
      </c>
      <c r="K4115" t="s">
        <v>1</v>
      </c>
      <c r="L4115" s="6">
        <v>-1</v>
      </c>
      <c r="M4115" s="7" t="s">
        <v>11114</v>
      </c>
      <c r="N4115" t="s">
        <v>9405</v>
      </c>
      <c r="O4115">
        <v>233.39099999999999</v>
      </c>
      <c r="P4115">
        <v>0.873</v>
      </c>
      <c r="Q4115">
        <v>2E-3</v>
      </c>
      <c r="R4115">
        <v>0.875</v>
      </c>
      <c r="S4115" s="8">
        <v>2.0495894689715999</v>
      </c>
    </row>
    <row r="4116" spans="1:19" x14ac:dyDescent="0.25">
      <c r="A4116" t="s">
        <v>13747</v>
      </c>
      <c r="B4116" t="s">
        <v>7941</v>
      </c>
      <c r="C4116" t="s">
        <v>9389</v>
      </c>
      <c r="D4116" t="s">
        <v>9360</v>
      </c>
      <c r="E4116" s="2">
        <v>45747</v>
      </c>
      <c r="F4116" s="2">
        <v>45777</v>
      </c>
      <c r="G4116" t="s">
        <v>7942</v>
      </c>
      <c r="H4116">
        <v>5.13</v>
      </c>
      <c r="I4116" s="4">
        <v>0.7756701030927835</v>
      </c>
      <c r="J4116" t="s">
        <v>3</v>
      </c>
      <c r="K4116" t="s">
        <v>1</v>
      </c>
      <c r="L4116" s="6">
        <v>5.6136363636363633</v>
      </c>
      <c r="M4116" s="7" t="s">
        <v>13748</v>
      </c>
      <c r="N4116" t="s">
        <v>9402</v>
      </c>
      <c r="O4116">
        <v>193.684</v>
      </c>
      <c r="P4116">
        <v>0.72699999999999998</v>
      </c>
      <c r="Q4116">
        <v>2E-3</v>
      </c>
      <c r="R4116">
        <v>0.72899999999999998</v>
      </c>
      <c r="S4116" s="8">
        <v>4.6134911250238178</v>
      </c>
    </row>
    <row r="4117" spans="1:19" x14ac:dyDescent="0.25">
      <c r="A4117" t="s">
        <v>13749</v>
      </c>
      <c r="B4117" t="s">
        <v>7943</v>
      </c>
      <c r="C4117" t="s">
        <v>9388</v>
      </c>
      <c r="D4117" t="s">
        <v>9383</v>
      </c>
      <c r="E4117" s="2">
        <v>45747</v>
      </c>
      <c r="F4117" s="2">
        <v>45777</v>
      </c>
      <c r="G4117" t="s">
        <v>7944</v>
      </c>
      <c r="H4117">
        <v>74.349999999999994</v>
      </c>
      <c r="I4117" s="4">
        <v>69.982895876288666</v>
      </c>
      <c r="J4117" t="s">
        <v>3</v>
      </c>
      <c r="K4117" t="s">
        <v>12</v>
      </c>
      <c r="L4117" s="6">
        <v>6.2402449470385202E-2</v>
      </c>
      <c r="M4117" s="7" t="s">
        <v>9534</v>
      </c>
      <c r="N4117" t="s">
        <v>9402</v>
      </c>
      <c r="O4117">
        <v>193.684</v>
      </c>
      <c r="P4117">
        <v>0.72699999999999998</v>
      </c>
      <c r="Q4117">
        <v>2E-3</v>
      </c>
      <c r="R4117">
        <v>0.72899999999999998</v>
      </c>
      <c r="S4117" s="8">
        <v>86.538097732299946</v>
      </c>
    </row>
    <row r="4118" spans="1:19" x14ac:dyDescent="0.25">
      <c r="A4118" t="s">
        <v>13750</v>
      </c>
      <c r="B4118" t="s">
        <v>7945</v>
      </c>
      <c r="C4118" t="s">
        <v>9388</v>
      </c>
      <c r="D4118" t="s">
        <v>9383</v>
      </c>
      <c r="E4118" s="2">
        <v>45747</v>
      </c>
      <c r="F4118" s="2">
        <v>45777</v>
      </c>
      <c r="G4118" t="s">
        <v>7946</v>
      </c>
      <c r="H4118">
        <v>79.150899999999993</v>
      </c>
      <c r="I4118" s="4">
        <v>80.091102061855679</v>
      </c>
      <c r="J4118" t="s">
        <v>3</v>
      </c>
      <c r="K4118" t="s">
        <v>12</v>
      </c>
      <c r="L4118" s="6">
        <v>-1.1739157505031628E-2</v>
      </c>
      <c r="M4118" s="7" t="s">
        <v>9486</v>
      </c>
      <c r="N4118" t="s">
        <v>9402</v>
      </c>
      <c r="O4118">
        <v>193.684</v>
      </c>
      <c r="P4118">
        <v>0.72699999999999998</v>
      </c>
      <c r="Q4118">
        <v>2E-3</v>
      </c>
      <c r="R4118">
        <v>0.72899999999999998</v>
      </c>
      <c r="S4118" s="8">
        <v>85.801172872666072</v>
      </c>
    </row>
    <row r="4119" spans="1:19" x14ac:dyDescent="0.25">
      <c r="A4119" t="s">
        <v>13751</v>
      </c>
      <c r="B4119" t="s">
        <v>7947</v>
      </c>
      <c r="C4119" t="s">
        <v>9388</v>
      </c>
      <c r="D4119" t="s">
        <v>9383</v>
      </c>
      <c r="E4119" s="2">
        <v>45747</v>
      </c>
      <c r="F4119" s="2">
        <v>45777</v>
      </c>
      <c r="G4119" t="s">
        <v>7948</v>
      </c>
      <c r="H4119">
        <v>59</v>
      </c>
      <c r="I4119" s="4">
        <v>53.888659793814433</v>
      </c>
      <c r="J4119" t="s">
        <v>3</v>
      </c>
      <c r="K4119" t="s">
        <v>12</v>
      </c>
      <c r="L4119" s="6">
        <v>9.4850015304560831E-2</v>
      </c>
      <c r="M4119" s="7" t="s">
        <v>9536</v>
      </c>
      <c r="N4119" t="s">
        <v>9402</v>
      </c>
      <c r="O4119">
        <v>193.684</v>
      </c>
      <c r="P4119">
        <v>0.72699999999999998</v>
      </c>
      <c r="Q4119">
        <v>2E-3</v>
      </c>
      <c r="R4119">
        <v>0.72899999999999998</v>
      </c>
      <c r="S4119" s="8">
        <v>52.003775878869178</v>
      </c>
    </row>
    <row r="4120" spans="1:19" x14ac:dyDescent="0.25">
      <c r="A4120" t="s">
        <v>13752</v>
      </c>
      <c r="B4120" t="s">
        <v>7949</v>
      </c>
      <c r="C4120" t="s">
        <v>9388</v>
      </c>
      <c r="D4120" t="s">
        <v>9383</v>
      </c>
      <c r="E4120" s="2">
        <v>45747</v>
      </c>
      <c r="F4120" s="2">
        <v>45777</v>
      </c>
      <c r="G4120" t="s">
        <v>7950</v>
      </c>
      <c r="H4120">
        <v>33.9</v>
      </c>
      <c r="I4120" s="4">
        <v>36.538144329896909</v>
      </c>
      <c r="J4120" t="s">
        <v>3</v>
      </c>
      <c r="K4120" t="s">
        <v>12</v>
      </c>
      <c r="L4120" s="6">
        <v>-7.2202471643812549E-2</v>
      </c>
      <c r="M4120" s="7" t="s">
        <v>9555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8">
        <v>55.471657571263897</v>
      </c>
    </row>
    <row r="4121" spans="1:19" x14ac:dyDescent="0.25">
      <c r="A4121" t="s">
        <v>13753</v>
      </c>
      <c r="B4121" t="s">
        <v>7951</v>
      </c>
      <c r="C4121" t="s">
        <v>9388</v>
      </c>
      <c r="D4121" t="s">
        <v>9383</v>
      </c>
      <c r="E4121" s="2">
        <v>45747</v>
      </c>
      <c r="F4121" s="2">
        <v>45777</v>
      </c>
      <c r="G4121" t="s">
        <v>7952</v>
      </c>
      <c r="H4121">
        <v>36.9</v>
      </c>
      <c r="I4121" s="4">
        <v>35.619485567010315</v>
      </c>
      <c r="J4121" t="s">
        <v>3</v>
      </c>
      <c r="K4121" t="s">
        <v>12</v>
      </c>
      <c r="L4121" s="6">
        <v>3.594982949938097E-2</v>
      </c>
      <c r="M4121" s="7" t="s">
        <v>9488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8">
        <v>54.980374331507981</v>
      </c>
    </row>
    <row r="4122" spans="1:19" x14ac:dyDescent="0.25">
      <c r="A4122" t="s">
        <v>13754</v>
      </c>
      <c r="B4122" t="s">
        <v>7953</v>
      </c>
      <c r="C4122" t="s">
        <v>9388</v>
      </c>
      <c r="D4122" t="s">
        <v>9383</v>
      </c>
      <c r="E4122" s="2">
        <v>45747</v>
      </c>
      <c r="F4122" s="2">
        <v>45777</v>
      </c>
      <c r="G4122" t="s">
        <v>7954</v>
      </c>
      <c r="H4122">
        <v>65.8</v>
      </c>
      <c r="I4122" s="4">
        <v>63.864646464646462</v>
      </c>
      <c r="J4122" t="s">
        <v>3</v>
      </c>
      <c r="K4122" t="s">
        <v>12</v>
      </c>
      <c r="L4122" s="6">
        <v>3.0303988865340248E-2</v>
      </c>
      <c r="M4122" s="7" t="s">
        <v>9471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8">
        <v>85.483283717529886</v>
      </c>
    </row>
    <row r="4123" spans="1:19" x14ac:dyDescent="0.25">
      <c r="A4123" t="s">
        <v>13755</v>
      </c>
      <c r="B4123" t="s">
        <v>7955</v>
      </c>
      <c r="C4123" t="s">
        <v>9389</v>
      </c>
      <c r="D4123" t="s">
        <v>9360</v>
      </c>
      <c r="E4123" s="2">
        <v>45747</v>
      </c>
      <c r="F4123" s="2">
        <v>45777</v>
      </c>
      <c r="G4123" t="s">
        <v>7956</v>
      </c>
      <c r="H4123">
        <v>38.5</v>
      </c>
      <c r="I4123" s="4">
        <v>22.133609958506224</v>
      </c>
      <c r="J4123" t="s">
        <v>3</v>
      </c>
      <c r="K4123" t="s">
        <v>1</v>
      </c>
      <c r="L4123" s="6">
        <v>0.73943609163510926</v>
      </c>
      <c r="M4123" s="7" t="s">
        <v>13756</v>
      </c>
      <c r="N4123" t="s">
        <v>9405</v>
      </c>
      <c r="O4123">
        <v>233.39099999999999</v>
      </c>
      <c r="P4123">
        <v>0.873</v>
      </c>
      <c r="Q4123">
        <v>2E-3</v>
      </c>
      <c r="R4123">
        <v>0.875</v>
      </c>
      <c r="S4123" s="8">
        <v>23.067455625119088</v>
      </c>
    </row>
    <row r="4124" spans="1:19" x14ac:dyDescent="0.25">
      <c r="A4124" t="s">
        <v>13757</v>
      </c>
      <c r="B4124" t="s">
        <v>7957</v>
      </c>
      <c r="C4124" t="s">
        <v>9389</v>
      </c>
      <c r="D4124" t="s">
        <v>9383</v>
      </c>
      <c r="E4124" s="2">
        <v>45747</v>
      </c>
      <c r="F4124" s="2">
        <v>45777</v>
      </c>
      <c r="G4124" t="s">
        <v>7958</v>
      </c>
      <c r="H4124">
        <v>19.12</v>
      </c>
      <c r="I4124" s="4" t="s">
        <v>9542</v>
      </c>
      <c r="J4124" t="s">
        <v>3</v>
      </c>
      <c r="K4124" t="s">
        <v>12</v>
      </c>
      <c r="L4124" s="6" t="s">
        <v>9359</v>
      </c>
      <c r="M4124" s="7" t="s">
        <v>9359</v>
      </c>
      <c r="N4124" t="s">
        <v>9400</v>
      </c>
      <c r="O4124">
        <v>175.08600000000001</v>
      </c>
      <c r="P4124">
        <v>0.63100000000000001</v>
      </c>
      <c r="Q4124">
        <v>0.152</v>
      </c>
      <c r="R4124">
        <v>0.78300000000000003</v>
      </c>
      <c r="S4124" s="8">
        <v>29.810819962877968</v>
      </c>
    </row>
    <row r="4125" spans="1:19" x14ac:dyDescent="0.25">
      <c r="A4125" t="s">
        <v>13758</v>
      </c>
      <c r="B4125" t="s">
        <v>7959</v>
      </c>
      <c r="C4125" t="s">
        <v>9389</v>
      </c>
      <c r="D4125" t="s">
        <v>9383</v>
      </c>
      <c r="E4125" s="2">
        <v>45747</v>
      </c>
      <c r="F4125" s="2">
        <v>45777</v>
      </c>
      <c r="G4125" t="s">
        <v>7960</v>
      </c>
      <c r="H4125">
        <v>35.700000000000003</v>
      </c>
      <c r="I4125" s="4">
        <v>4.386868686868687</v>
      </c>
      <c r="J4125" t="s">
        <v>3</v>
      </c>
      <c r="K4125" t="s">
        <v>12</v>
      </c>
      <c r="L4125" s="6">
        <v>7.1379230946350454</v>
      </c>
      <c r="M4125" s="7" t="s">
        <v>13759</v>
      </c>
      <c r="N4125" t="s">
        <v>9400</v>
      </c>
      <c r="O4125">
        <v>175.08600000000001</v>
      </c>
      <c r="P4125">
        <v>0.63100000000000001</v>
      </c>
      <c r="Q4125">
        <v>0.152</v>
      </c>
      <c r="R4125">
        <v>0.78300000000000003</v>
      </c>
      <c r="S4125" s="8">
        <v>50.039044386123798</v>
      </c>
    </row>
    <row r="4126" spans="1:19" x14ac:dyDescent="0.25">
      <c r="A4126" t="s">
        <v>13760</v>
      </c>
      <c r="B4126" t="s">
        <v>7961</v>
      </c>
      <c r="C4126" t="s">
        <v>9389</v>
      </c>
      <c r="D4126" t="s">
        <v>9360</v>
      </c>
      <c r="E4126" s="2">
        <v>45747</v>
      </c>
      <c r="F4126" s="2">
        <v>45777</v>
      </c>
      <c r="G4126" t="s">
        <v>7962</v>
      </c>
      <c r="H4126">
        <v>263</v>
      </c>
      <c r="I4126" s="4">
        <v>108.18556701030928</v>
      </c>
      <c r="J4126" t="s">
        <v>3</v>
      </c>
      <c r="K4126" t="s">
        <v>12</v>
      </c>
      <c r="L4126" s="6">
        <v>1.4310081951591385</v>
      </c>
      <c r="M4126" s="7" t="s">
        <v>12099</v>
      </c>
      <c r="N4126" t="s">
        <v>9400</v>
      </c>
      <c r="O4126">
        <v>175.08600000000001</v>
      </c>
      <c r="P4126">
        <v>0.63100000000000001</v>
      </c>
      <c r="Q4126">
        <v>0.152</v>
      </c>
      <c r="R4126">
        <v>0.78300000000000003</v>
      </c>
      <c r="S4126" s="8">
        <v>530.55147937773893</v>
      </c>
    </row>
    <row r="4127" spans="1:19" x14ac:dyDescent="0.25">
      <c r="A4127" t="s">
        <v>13761</v>
      </c>
      <c r="B4127" t="s">
        <v>7963</v>
      </c>
      <c r="C4127" t="s">
        <v>9388</v>
      </c>
      <c r="D4127" t="s">
        <v>9383</v>
      </c>
      <c r="E4127" s="2">
        <v>45747</v>
      </c>
      <c r="F4127" s="2">
        <v>45777</v>
      </c>
      <c r="G4127" t="s">
        <v>7964</v>
      </c>
      <c r="H4127">
        <v>50</v>
      </c>
      <c r="I4127" s="4">
        <v>53.254545454545458</v>
      </c>
      <c r="J4127" t="s">
        <v>3</v>
      </c>
      <c r="K4127" t="s">
        <v>12</v>
      </c>
      <c r="L4127" s="6">
        <v>-6.1113007852509393E-2</v>
      </c>
      <c r="M4127" s="7" t="s">
        <v>9573</v>
      </c>
      <c r="N4127" t="s">
        <v>9402</v>
      </c>
      <c r="O4127">
        <v>193.684</v>
      </c>
      <c r="P4127">
        <v>0.72699999999999998</v>
      </c>
      <c r="Q4127">
        <v>2E-3</v>
      </c>
      <c r="R4127">
        <v>0.72899999999999998</v>
      </c>
      <c r="S4127" s="8">
        <v>33.782947486745243</v>
      </c>
    </row>
    <row r="4128" spans="1:19" x14ac:dyDescent="0.25">
      <c r="A4128" t="s">
        <v>13762</v>
      </c>
      <c r="B4128" t="s">
        <v>7965</v>
      </c>
      <c r="C4128" t="s">
        <v>9388</v>
      </c>
      <c r="D4128" t="s">
        <v>9383</v>
      </c>
      <c r="E4128" s="2">
        <v>45747</v>
      </c>
      <c r="F4128" s="2">
        <v>45777</v>
      </c>
      <c r="G4128" t="s">
        <v>7966</v>
      </c>
      <c r="H4128">
        <v>584.09960000000001</v>
      </c>
      <c r="I4128" s="4">
        <v>632.31998787878797</v>
      </c>
      <c r="J4128" t="s">
        <v>3</v>
      </c>
      <c r="K4128" t="s">
        <v>12</v>
      </c>
      <c r="L4128" s="6">
        <v>-7.6259471158820147E-2</v>
      </c>
      <c r="M4128" s="7" t="s">
        <v>9560</v>
      </c>
      <c r="N4128" t="s">
        <v>9399</v>
      </c>
      <c r="O4128">
        <v>365.22199999999998</v>
      </c>
      <c r="P4128">
        <v>1.357</v>
      </c>
      <c r="Q4128">
        <v>2E-3</v>
      </c>
      <c r="R4128">
        <v>1.359</v>
      </c>
      <c r="S4128" s="8">
        <v>529.47328689341578</v>
      </c>
    </row>
    <row r="4129" spans="1:19" x14ac:dyDescent="0.25">
      <c r="A4129" t="s">
        <v>13763</v>
      </c>
      <c r="B4129" t="s">
        <v>7967</v>
      </c>
      <c r="C4129" t="s">
        <v>9388</v>
      </c>
      <c r="D4129" t="s">
        <v>9383</v>
      </c>
      <c r="E4129" s="2">
        <v>45747</v>
      </c>
      <c r="F4129" s="2">
        <v>45777</v>
      </c>
      <c r="G4129" t="s">
        <v>7968</v>
      </c>
      <c r="H4129">
        <v>562.96</v>
      </c>
      <c r="I4129" s="4">
        <v>601.48421713917514</v>
      </c>
      <c r="J4129" t="s">
        <v>3</v>
      </c>
      <c r="K4129" t="s">
        <v>12</v>
      </c>
      <c r="L4129" s="6">
        <v>-6.4048591868971938E-2</v>
      </c>
      <c r="M4129" s="7" t="s">
        <v>9573</v>
      </c>
      <c r="N4129" t="s">
        <v>9399</v>
      </c>
      <c r="O4129">
        <v>365.22199999999998</v>
      </c>
      <c r="P4129">
        <v>1.357</v>
      </c>
      <c r="Q4129">
        <v>2E-3</v>
      </c>
      <c r="R4129">
        <v>1.359</v>
      </c>
      <c r="S4129" s="8">
        <v>543.35926317004635</v>
      </c>
    </row>
    <row r="4130" spans="1:19" x14ac:dyDescent="0.25">
      <c r="A4130" t="s">
        <v>13764</v>
      </c>
      <c r="B4130" t="s">
        <v>7969</v>
      </c>
      <c r="C4130" t="s">
        <v>9388</v>
      </c>
      <c r="D4130" t="s">
        <v>9383</v>
      </c>
      <c r="E4130" s="2">
        <v>45747</v>
      </c>
      <c r="F4130" s="2">
        <v>45777</v>
      </c>
      <c r="G4130" t="s">
        <v>7970</v>
      </c>
      <c r="H4130">
        <v>247.38499999999999</v>
      </c>
      <c r="I4130" s="4">
        <v>255.46164123711341</v>
      </c>
      <c r="J4130" t="s">
        <v>3</v>
      </c>
      <c r="K4130" t="s">
        <v>12</v>
      </c>
      <c r="L4130" s="6">
        <v>-3.1615866859701525E-2</v>
      </c>
      <c r="M4130" s="7" t="s">
        <v>9473</v>
      </c>
      <c r="N4130" t="s">
        <v>9405</v>
      </c>
      <c r="O4130">
        <v>233.39099999999999</v>
      </c>
      <c r="P4130">
        <v>0.873</v>
      </c>
      <c r="Q4130">
        <v>2E-3</v>
      </c>
      <c r="R4130">
        <v>0.875</v>
      </c>
      <c r="S4130" s="8">
        <v>222.04557486262368</v>
      </c>
    </row>
    <row r="4131" spans="1:19" x14ac:dyDescent="0.25">
      <c r="A4131" t="s">
        <v>13765</v>
      </c>
      <c r="B4131" t="s">
        <v>7971</v>
      </c>
      <c r="C4131" t="s">
        <v>9388</v>
      </c>
      <c r="D4131" t="s">
        <v>9383</v>
      </c>
      <c r="E4131" s="2">
        <v>45747</v>
      </c>
      <c r="F4131" s="2">
        <v>45777</v>
      </c>
      <c r="G4131" t="s">
        <v>7972</v>
      </c>
      <c r="H4131">
        <v>358.7998</v>
      </c>
      <c r="I4131" s="4">
        <v>380.38474020618554</v>
      </c>
      <c r="J4131" t="s">
        <v>3</v>
      </c>
      <c r="K4131" t="s">
        <v>12</v>
      </c>
      <c r="L4131" s="6">
        <v>-5.6745021355182446E-2</v>
      </c>
      <c r="M4131" s="7" t="s">
        <v>9573</v>
      </c>
      <c r="N4131" t="s">
        <v>9399</v>
      </c>
      <c r="O4131">
        <v>365.22199999999998</v>
      </c>
      <c r="P4131">
        <v>1.357</v>
      </c>
      <c r="Q4131">
        <v>2E-3</v>
      </c>
      <c r="R4131">
        <v>1.359</v>
      </c>
      <c r="S4131" s="8">
        <v>266.27551594770802</v>
      </c>
    </row>
    <row r="4132" spans="1:19" x14ac:dyDescent="0.25">
      <c r="A4132" t="s">
        <v>13766</v>
      </c>
      <c r="B4132" t="s">
        <v>7973</v>
      </c>
      <c r="C4132" t="s">
        <v>9388</v>
      </c>
      <c r="D4132" t="s">
        <v>9383</v>
      </c>
      <c r="E4132" s="2">
        <v>45747</v>
      </c>
      <c r="F4132" s="2">
        <v>45777</v>
      </c>
      <c r="G4132" t="s">
        <v>7974</v>
      </c>
      <c r="H4132">
        <v>596.80079999999998</v>
      </c>
      <c r="I4132" s="4">
        <v>612.73394545454539</v>
      </c>
      <c r="J4132" t="s">
        <v>3</v>
      </c>
      <c r="K4132" t="s">
        <v>12</v>
      </c>
      <c r="L4132" s="6">
        <v>-2.6003366669567707E-2</v>
      </c>
      <c r="M4132" s="7" t="s">
        <v>9473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8">
        <v>533.36020429030816</v>
      </c>
    </row>
    <row r="4133" spans="1:19" x14ac:dyDescent="0.25">
      <c r="A4133" t="s">
        <v>13767</v>
      </c>
      <c r="B4133" t="s">
        <v>7975</v>
      </c>
      <c r="C4133" t="s">
        <v>9388</v>
      </c>
      <c r="D4133" t="s">
        <v>9383</v>
      </c>
      <c r="E4133" s="2">
        <v>45747</v>
      </c>
      <c r="F4133" s="2">
        <v>45777</v>
      </c>
      <c r="G4133" t="s">
        <v>7976</v>
      </c>
      <c r="H4133">
        <v>102.2</v>
      </c>
      <c r="I4133" s="4">
        <v>119.36363636363636</v>
      </c>
      <c r="J4133" t="s">
        <v>3</v>
      </c>
      <c r="K4133" t="s">
        <v>12</v>
      </c>
      <c r="L4133" s="6">
        <v>-0.14379284082254373</v>
      </c>
      <c r="M4133" s="7" t="s">
        <v>9693</v>
      </c>
      <c r="N4133" t="s">
        <v>9404</v>
      </c>
      <c r="O4133">
        <v>355.73599999999999</v>
      </c>
      <c r="P4133">
        <v>1.337</v>
      </c>
      <c r="Q4133">
        <v>0.01</v>
      </c>
      <c r="R4133">
        <v>1.347</v>
      </c>
      <c r="S4133" s="8">
        <v>117.604537893336</v>
      </c>
    </row>
    <row r="4134" spans="1:19" x14ac:dyDescent="0.25">
      <c r="A4134" t="s">
        <v>13768</v>
      </c>
      <c r="B4134" t="s">
        <v>7977</v>
      </c>
      <c r="C4134" t="s">
        <v>9388</v>
      </c>
      <c r="D4134" t="s">
        <v>9383</v>
      </c>
      <c r="E4134" s="2">
        <v>45747</v>
      </c>
      <c r="F4134" s="2">
        <v>45777</v>
      </c>
      <c r="G4134" t="s">
        <v>7978</v>
      </c>
      <c r="H4134">
        <v>125.6001</v>
      </c>
      <c r="I4134" s="4">
        <v>126.65866082474227</v>
      </c>
      <c r="J4134" t="s">
        <v>3</v>
      </c>
      <c r="K4134" t="s">
        <v>12</v>
      </c>
      <c r="L4134" s="6">
        <v>-8.3575873757816277E-3</v>
      </c>
      <c r="M4134" s="7" t="s">
        <v>9486</v>
      </c>
      <c r="N4134" t="s">
        <v>9404</v>
      </c>
      <c r="O4134">
        <v>355.73599999999999</v>
      </c>
      <c r="P4134">
        <v>1.337</v>
      </c>
      <c r="Q4134">
        <v>0.01</v>
      </c>
      <c r="R4134">
        <v>1.347</v>
      </c>
      <c r="S4134" s="8">
        <v>127.90703642115865</v>
      </c>
    </row>
    <row r="4135" spans="1:19" x14ac:dyDescent="0.25">
      <c r="A4135" t="s">
        <v>13769</v>
      </c>
      <c r="B4135" t="s">
        <v>7979</v>
      </c>
      <c r="C4135" t="s">
        <v>9388</v>
      </c>
      <c r="D4135" t="s">
        <v>9383</v>
      </c>
      <c r="E4135" s="2">
        <v>45747</v>
      </c>
      <c r="F4135" s="2">
        <v>45777</v>
      </c>
      <c r="G4135" t="s">
        <v>7980</v>
      </c>
      <c r="H4135">
        <v>131.1001</v>
      </c>
      <c r="I4135" s="4">
        <v>136.6610288659794</v>
      </c>
      <c r="J4135" t="s">
        <v>3</v>
      </c>
      <c r="K4135" t="s">
        <v>12</v>
      </c>
      <c r="L4135" s="6">
        <v>-4.0691402019465972E-2</v>
      </c>
      <c r="M4135" s="7" t="s">
        <v>9475</v>
      </c>
      <c r="N4135" t="s">
        <v>9404</v>
      </c>
      <c r="O4135">
        <v>355.73599999999999</v>
      </c>
      <c r="P4135">
        <v>1.337</v>
      </c>
      <c r="Q4135">
        <v>0.01</v>
      </c>
      <c r="R4135">
        <v>1.347</v>
      </c>
      <c r="S4135" s="8">
        <v>128.65841078784416</v>
      </c>
    </row>
    <row r="4136" spans="1:19" x14ac:dyDescent="0.25">
      <c r="A4136" t="s">
        <v>13770</v>
      </c>
      <c r="B4136" t="s">
        <v>7981</v>
      </c>
      <c r="C4136" t="s">
        <v>9388</v>
      </c>
      <c r="D4136" t="s">
        <v>9383</v>
      </c>
      <c r="E4136" s="2">
        <v>45747</v>
      </c>
      <c r="F4136" s="2">
        <v>45777</v>
      </c>
      <c r="G4136" t="s">
        <v>7982</v>
      </c>
      <c r="H4136">
        <v>39.200000000000003</v>
      </c>
      <c r="I4136" s="4">
        <v>42.355670103092784</v>
      </c>
      <c r="J4136" t="s">
        <v>3</v>
      </c>
      <c r="K4136" t="s">
        <v>12</v>
      </c>
      <c r="L4136" s="6">
        <v>-7.4504076913715411E-2</v>
      </c>
      <c r="M4136" s="7" t="s">
        <v>9555</v>
      </c>
      <c r="N4136" t="s">
        <v>9402</v>
      </c>
      <c r="O4136">
        <v>193.684</v>
      </c>
      <c r="P4136">
        <v>0.72699999999999998</v>
      </c>
      <c r="Q4136">
        <v>2E-3</v>
      </c>
      <c r="R4136">
        <v>0.72899999999999998</v>
      </c>
      <c r="S4136" s="8">
        <v>53.824413767376406</v>
      </c>
    </row>
    <row r="4137" spans="1:19" x14ac:dyDescent="0.25">
      <c r="A4137" t="s">
        <v>13771</v>
      </c>
      <c r="B4137" t="s">
        <v>7983</v>
      </c>
      <c r="C4137" t="s">
        <v>9388</v>
      </c>
      <c r="D4137" t="s">
        <v>9383</v>
      </c>
      <c r="E4137" s="2">
        <v>45747</v>
      </c>
      <c r="F4137" s="2">
        <v>45777</v>
      </c>
      <c r="G4137" t="s">
        <v>7984</v>
      </c>
      <c r="H4137">
        <v>33.6</v>
      </c>
      <c r="I4137" s="4">
        <v>29.291752577319588</v>
      </c>
      <c r="J4137" t="s">
        <v>3</v>
      </c>
      <c r="K4137" t="s">
        <v>12</v>
      </c>
      <c r="L4137" s="6">
        <v>0.14708056171470818</v>
      </c>
      <c r="M4137" s="7" t="s">
        <v>9877</v>
      </c>
      <c r="N4137" t="s">
        <v>9402</v>
      </c>
      <c r="O4137">
        <v>193.684</v>
      </c>
      <c r="P4137">
        <v>0.72699999999999998</v>
      </c>
      <c r="Q4137">
        <v>2E-3</v>
      </c>
      <c r="R4137">
        <v>0.72899999999999998</v>
      </c>
      <c r="S4137" s="8">
        <v>54.778081232784956</v>
      </c>
    </row>
    <row r="4138" spans="1:19" x14ac:dyDescent="0.25">
      <c r="A4138" t="s">
        <v>13772</v>
      </c>
      <c r="B4138" t="s">
        <v>7985</v>
      </c>
      <c r="C4138" t="s">
        <v>9388</v>
      </c>
      <c r="D4138" t="s">
        <v>9383</v>
      </c>
      <c r="E4138" s="2">
        <v>45747</v>
      </c>
      <c r="F4138" s="2">
        <v>45777</v>
      </c>
      <c r="G4138" t="s">
        <v>7986</v>
      </c>
      <c r="H4138">
        <v>69.900000000000006</v>
      </c>
      <c r="I4138" s="4">
        <v>78.689690721649484</v>
      </c>
      <c r="J4138" t="s">
        <v>3</v>
      </c>
      <c r="K4138" t="s">
        <v>12</v>
      </c>
      <c r="L4138" s="6">
        <v>-0.11170066422984704</v>
      </c>
      <c r="M4138" s="7" t="s">
        <v>9510</v>
      </c>
      <c r="N4138" t="s">
        <v>9402</v>
      </c>
      <c r="O4138">
        <v>193.684</v>
      </c>
      <c r="P4138">
        <v>0.72699999999999998</v>
      </c>
      <c r="Q4138">
        <v>2E-3</v>
      </c>
      <c r="R4138">
        <v>0.72899999999999998</v>
      </c>
      <c r="S4138" s="8">
        <v>86.653693788713099</v>
      </c>
    </row>
    <row r="4139" spans="1:19" x14ac:dyDescent="0.25">
      <c r="A4139" t="s">
        <v>13773</v>
      </c>
      <c r="B4139" t="s">
        <v>7987</v>
      </c>
      <c r="C4139" t="s">
        <v>9388</v>
      </c>
      <c r="D4139" t="s">
        <v>9383</v>
      </c>
      <c r="E4139" s="2">
        <v>45747</v>
      </c>
      <c r="F4139" s="2">
        <v>45777</v>
      </c>
      <c r="G4139" t="s">
        <v>7988</v>
      </c>
      <c r="H4139">
        <v>44.5</v>
      </c>
      <c r="I4139" s="4">
        <v>39.293814432989691</v>
      </c>
      <c r="J4139" t="s">
        <v>3</v>
      </c>
      <c r="K4139" t="s">
        <v>12</v>
      </c>
      <c r="L4139" s="6">
        <v>0.13249376885740527</v>
      </c>
      <c r="M4139" s="7" t="s">
        <v>9658</v>
      </c>
      <c r="N4139" t="s">
        <v>9402</v>
      </c>
      <c r="O4139">
        <v>193.684</v>
      </c>
      <c r="P4139">
        <v>0.72699999999999998</v>
      </c>
      <c r="Q4139">
        <v>2E-3</v>
      </c>
      <c r="R4139">
        <v>0.72899999999999998</v>
      </c>
      <c r="S4139" s="8">
        <v>52.697352217348126</v>
      </c>
    </row>
    <row r="4140" spans="1:19" x14ac:dyDescent="0.25">
      <c r="A4140" t="s">
        <v>13774</v>
      </c>
      <c r="B4140" t="s">
        <v>7989</v>
      </c>
      <c r="C4140" t="s">
        <v>9388</v>
      </c>
      <c r="D4140" t="s">
        <v>9383</v>
      </c>
      <c r="E4140" s="2">
        <v>45747</v>
      </c>
      <c r="F4140" s="2">
        <v>45777</v>
      </c>
      <c r="G4140" t="s">
        <v>7990</v>
      </c>
      <c r="H4140">
        <v>65.977000000000004</v>
      </c>
      <c r="I4140" s="4">
        <v>65.723752577319587</v>
      </c>
      <c r="J4140" t="s">
        <v>3</v>
      </c>
      <c r="K4140" t="s">
        <v>12</v>
      </c>
      <c r="L4140" s="6">
        <v>3.8532100306123418E-3</v>
      </c>
      <c r="M4140" s="7" t="s">
        <v>9506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8">
        <v>85.237642097651928</v>
      </c>
    </row>
    <row r="4141" spans="1:19" x14ac:dyDescent="0.25">
      <c r="A4141" t="s">
        <v>13775</v>
      </c>
      <c r="B4141" t="s">
        <v>7991</v>
      </c>
      <c r="C4141" t="s">
        <v>9388</v>
      </c>
      <c r="D4141" t="s">
        <v>9383</v>
      </c>
      <c r="E4141" s="2">
        <v>45747</v>
      </c>
      <c r="F4141" s="2">
        <v>45777</v>
      </c>
      <c r="G4141" t="s">
        <v>7992</v>
      </c>
      <c r="H4141">
        <v>56.625999999999998</v>
      </c>
      <c r="I4141" s="4">
        <v>54.385803092783512</v>
      </c>
      <c r="J4141" t="s">
        <v>3</v>
      </c>
      <c r="K4141" t="s">
        <v>12</v>
      </c>
      <c r="L4141" s="6">
        <v>4.1190839885082875E-2</v>
      </c>
      <c r="M4141" s="7" t="s">
        <v>9488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8">
        <v>85.439935196374947</v>
      </c>
    </row>
    <row r="4142" spans="1:19" x14ac:dyDescent="0.25">
      <c r="A4142" t="s">
        <v>13776</v>
      </c>
      <c r="B4142" t="s">
        <v>7993</v>
      </c>
      <c r="C4142" t="s">
        <v>9389</v>
      </c>
      <c r="D4142" t="s">
        <v>9383</v>
      </c>
      <c r="E4142" s="2">
        <v>45747</v>
      </c>
      <c r="F4142" s="2">
        <v>45777</v>
      </c>
      <c r="G4142" t="s">
        <v>7994</v>
      </c>
      <c r="H4142">
        <v>31.5</v>
      </c>
      <c r="I4142" s="4">
        <v>41.539175257731962</v>
      </c>
      <c r="J4142" t="s">
        <v>3</v>
      </c>
      <c r="K4142" t="s">
        <v>12</v>
      </c>
      <c r="L4142" s="6">
        <v>-0.24167969622515084</v>
      </c>
      <c r="M4142" s="7" t="s">
        <v>9923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8">
        <v>6.7223475493508813</v>
      </c>
    </row>
    <row r="4143" spans="1:19" x14ac:dyDescent="0.25">
      <c r="A4143" t="s">
        <v>13777</v>
      </c>
      <c r="B4143" t="s">
        <v>7995</v>
      </c>
      <c r="C4143" t="s">
        <v>9389</v>
      </c>
      <c r="D4143" t="s">
        <v>9383</v>
      </c>
      <c r="E4143" s="2">
        <v>45747</v>
      </c>
      <c r="F4143" s="2">
        <v>45777</v>
      </c>
      <c r="G4143" t="s">
        <v>7996</v>
      </c>
      <c r="H4143">
        <v>26.7</v>
      </c>
      <c r="I4143" s="4">
        <v>31.014141414141413</v>
      </c>
      <c r="J4143" t="s">
        <v>3</v>
      </c>
      <c r="K4143" t="s">
        <v>12</v>
      </c>
      <c r="L4143" s="6">
        <v>-0.13910239708181349</v>
      </c>
      <c r="M4143" s="7" t="s">
        <v>9693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8">
        <v>15.800193443639273</v>
      </c>
    </row>
    <row r="4144" spans="1:19" x14ac:dyDescent="0.25">
      <c r="A4144" t="s">
        <v>13778</v>
      </c>
      <c r="B4144" t="s">
        <v>7997</v>
      </c>
      <c r="C4144" t="s">
        <v>9388</v>
      </c>
      <c r="D4144" t="s">
        <v>9383</v>
      </c>
      <c r="E4144" s="2">
        <v>45747</v>
      </c>
      <c r="F4144" s="2">
        <v>45777</v>
      </c>
      <c r="G4144" t="s">
        <v>7998</v>
      </c>
      <c r="H4144">
        <v>283.90039999999999</v>
      </c>
      <c r="I4144" s="4">
        <v>278.2998</v>
      </c>
      <c r="J4144" t="s">
        <v>3</v>
      </c>
      <c r="K4144" t="s">
        <v>12</v>
      </c>
      <c r="L4144" s="6">
        <v>2.0124340728954859E-2</v>
      </c>
      <c r="M4144" s="7" t="s">
        <v>9508</v>
      </c>
      <c r="N4144" t="s">
        <v>9405</v>
      </c>
      <c r="O4144">
        <v>233.39099999999999</v>
      </c>
      <c r="P4144">
        <v>0.873</v>
      </c>
      <c r="Q4144">
        <v>2E-3</v>
      </c>
      <c r="R4144">
        <v>0.875</v>
      </c>
      <c r="S4144" s="8">
        <v>251.33472565630746</v>
      </c>
    </row>
    <row r="4145" spans="1:19" x14ac:dyDescent="0.25">
      <c r="A4145" t="s">
        <v>13779</v>
      </c>
      <c r="B4145" t="s">
        <v>7999</v>
      </c>
      <c r="C4145" t="s">
        <v>9388</v>
      </c>
      <c r="D4145" t="s">
        <v>9383</v>
      </c>
      <c r="E4145" s="2">
        <v>45747</v>
      </c>
      <c r="F4145" s="2">
        <v>45777</v>
      </c>
      <c r="G4145" t="s">
        <v>8000</v>
      </c>
      <c r="H4145">
        <v>102.6641</v>
      </c>
      <c r="I4145" s="4">
        <v>93.022032989690715</v>
      </c>
      <c r="J4145" t="s">
        <v>3</v>
      </c>
      <c r="K4145" t="s">
        <v>12</v>
      </c>
      <c r="L4145" s="6">
        <v>0.10365358292457327</v>
      </c>
      <c r="M4145" s="7" t="s">
        <v>9732</v>
      </c>
      <c r="N4145" t="s">
        <v>9405</v>
      </c>
      <c r="O4145">
        <v>233.39099999999999</v>
      </c>
      <c r="P4145">
        <v>0.873</v>
      </c>
      <c r="Q4145">
        <v>2E-3</v>
      </c>
      <c r="R4145">
        <v>0.875</v>
      </c>
      <c r="S4145" s="8">
        <v>135.31963353865237</v>
      </c>
    </row>
    <row r="4146" spans="1:19" x14ac:dyDescent="0.25">
      <c r="A4146" t="s">
        <v>13780</v>
      </c>
      <c r="B4146" t="s">
        <v>8001</v>
      </c>
      <c r="C4146" t="s">
        <v>9389</v>
      </c>
      <c r="D4146" t="s">
        <v>9383</v>
      </c>
      <c r="E4146" s="2">
        <v>45747</v>
      </c>
      <c r="F4146" s="2">
        <v>45777</v>
      </c>
      <c r="G4146" t="s">
        <v>8002</v>
      </c>
      <c r="H4146">
        <v>40</v>
      </c>
      <c r="I4146" s="4">
        <v>36.364639175257736</v>
      </c>
      <c r="J4146" t="s">
        <v>3</v>
      </c>
      <c r="K4146" t="s">
        <v>12</v>
      </c>
      <c r="L4146" s="6">
        <v>9.9969665784989781E-2</v>
      </c>
      <c r="M4146" s="7" t="s">
        <v>9732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8">
        <v>22.522540992990155</v>
      </c>
    </row>
    <row r="4147" spans="1:19" x14ac:dyDescent="0.25">
      <c r="A4147" t="s">
        <v>13781</v>
      </c>
      <c r="B4147" t="s">
        <v>8003</v>
      </c>
      <c r="C4147" t="s">
        <v>9389</v>
      </c>
      <c r="D4147" t="s">
        <v>9383</v>
      </c>
      <c r="E4147" s="2">
        <v>45747</v>
      </c>
      <c r="F4147" s="2">
        <v>45777</v>
      </c>
      <c r="G4147" t="s">
        <v>8004</v>
      </c>
      <c r="H4147">
        <v>38.6999</v>
      </c>
      <c r="I4147" s="4">
        <v>41.743298969072164</v>
      </c>
      <c r="J4147" t="s">
        <v>3</v>
      </c>
      <c r="K4147" t="s">
        <v>12</v>
      </c>
      <c r="L4147" s="6">
        <v>-7.2907485614087109E-2</v>
      </c>
      <c r="M4147" s="7" t="s">
        <v>9555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8">
        <v>20.55707646490918</v>
      </c>
    </row>
    <row r="4148" spans="1:19" x14ac:dyDescent="0.25">
      <c r="A4148" t="s">
        <v>13782</v>
      </c>
      <c r="B4148" t="s">
        <v>8005</v>
      </c>
      <c r="C4148" t="s">
        <v>9389</v>
      </c>
      <c r="D4148" t="s">
        <v>9383</v>
      </c>
      <c r="E4148" s="2">
        <v>45747</v>
      </c>
      <c r="F4148" s="2">
        <v>45777</v>
      </c>
      <c r="G4148" t="s">
        <v>8006</v>
      </c>
      <c r="H4148">
        <v>29.6</v>
      </c>
      <c r="I4148" s="4">
        <v>31.230927835051549</v>
      </c>
      <c r="J4148" t="s">
        <v>3</v>
      </c>
      <c r="K4148" t="s">
        <v>12</v>
      </c>
      <c r="L4148" s="6">
        <v>-5.222156202548367E-2</v>
      </c>
      <c r="M4148" s="7" t="s">
        <v>9464</v>
      </c>
      <c r="N4148" t="s">
        <v>9402</v>
      </c>
      <c r="O4148">
        <v>193.684</v>
      </c>
      <c r="P4148">
        <v>0.72699999999999998</v>
      </c>
      <c r="Q4148">
        <v>2E-3</v>
      </c>
      <c r="R4148">
        <v>0.72899999999999998</v>
      </c>
      <c r="S4148" s="8">
        <v>19.256963742054062</v>
      </c>
    </row>
    <row r="4149" spans="1:19" x14ac:dyDescent="0.25">
      <c r="A4149" t="s">
        <v>13783</v>
      </c>
      <c r="B4149" t="s">
        <v>8007</v>
      </c>
      <c r="C4149" t="s">
        <v>9389</v>
      </c>
      <c r="D4149" t="s">
        <v>9383</v>
      </c>
      <c r="E4149" s="2">
        <v>45747</v>
      </c>
      <c r="F4149" s="2">
        <v>45777</v>
      </c>
      <c r="G4149" t="s">
        <v>8008</v>
      </c>
      <c r="H4149">
        <v>38.200000000000003</v>
      </c>
      <c r="I4149" s="4">
        <v>43.682474226804125</v>
      </c>
      <c r="J4149" t="s">
        <v>3</v>
      </c>
      <c r="K4149" t="s">
        <v>12</v>
      </c>
      <c r="L4149" s="6">
        <v>-0.1255074105541395</v>
      </c>
      <c r="M4149" s="7" t="s">
        <v>9468</v>
      </c>
      <c r="N4149" t="s">
        <v>9402</v>
      </c>
      <c r="O4149">
        <v>193.684</v>
      </c>
      <c r="P4149">
        <v>0.72699999999999998</v>
      </c>
      <c r="Q4149">
        <v>2E-3</v>
      </c>
      <c r="R4149">
        <v>0.72899999999999998</v>
      </c>
      <c r="S4149" s="8">
        <v>18.67573687771883</v>
      </c>
    </row>
    <row r="4150" spans="1:19" x14ac:dyDescent="0.25">
      <c r="A4150" t="s">
        <v>13784</v>
      </c>
      <c r="B4150" t="s">
        <v>8009</v>
      </c>
      <c r="C4150" t="s">
        <v>9388</v>
      </c>
      <c r="D4150" t="s">
        <v>9383</v>
      </c>
      <c r="E4150" s="2">
        <v>45747</v>
      </c>
      <c r="F4150" s="2">
        <v>45777</v>
      </c>
      <c r="G4150" t="s">
        <v>8010</v>
      </c>
      <c r="H4150">
        <v>475.09960000000001</v>
      </c>
      <c r="I4150" s="4">
        <v>484.69216082474225</v>
      </c>
      <c r="J4150" t="s">
        <v>3</v>
      </c>
      <c r="K4150" t="s">
        <v>12</v>
      </c>
      <c r="L4150" s="6">
        <v>-1.9791037693738911E-2</v>
      </c>
      <c r="M4150" s="7" t="s">
        <v>9532</v>
      </c>
      <c r="N4150" t="s">
        <v>9399</v>
      </c>
      <c r="O4150">
        <v>365.22199999999998</v>
      </c>
      <c r="P4150">
        <v>1.357</v>
      </c>
      <c r="Q4150">
        <v>2E-3</v>
      </c>
      <c r="R4150">
        <v>1.359</v>
      </c>
      <c r="S4150" s="8">
        <v>399.84675913311139</v>
      </c>
    </row>
    <row r="4151" spans="1:19" x14ac:dyDescent="0.25">
      <c r="A4151" t="s">
        <v>13785</v>
      </c>
      <c r="B4151" t="s">
        <v>8011</v>
      </c>
      <c r="C4151" t="s">
        <v>9388</v>
      </c>
      <c r="D4151" t="s">
        <v>9383</v>
      </c>
      <c r="E4151" s="2">
        <v>45747</v>
      </c>
      <c r="F4151" s="2">
        <v>45777</v>
      </c>
      <c r="G4151" t="s">
        <v>8012</v>
      </c>
      <c r="H4151">
        <v>79.900000000000006</v>
      </c>
      <c r="I4151" s="4">
        <v>76.138144329896903</v>
      </c>
      <c r="J4151" t="s">
        <v>3</v>
      </c>
      <c r="K4151" t="s">
        <v>12</v>
      </c>
      <c r="L4151" s="6">
        <v>4.9408292035638013E-2</v>
      </c>
      <c r="M4151" s="7" t="s">
        <v>9498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8">
        <v>94.340831540188077</v>
      </c>
    </row>
    <row r="4152" spans="1:19" x14ac:dyDescent="0.25">
      <c r="A4152" t="s">
        <v>13786</v>
      </c>
      <c r="B4152" t="s">
        <v>8013</v>
      </c>
      <c r="C4152" t="s">
        <v>9388</v>
      </c>
      <c r="D4152" t="s">
        <v>9383</v>
      </c>
      <c r="E4152" s="2">
        <v>45747</v>
      </c>
      <c r="F4152" s="2">
        <v>45777</v>
      </c>
      <c r="G4152" t="s">
        <v>8014</v>
      </c>
      <c r="H4152">
        <v>30.5</v>
      </c>
      <c r="I4152" s="4">
        <v>32.863917525773203</v>
      </c>
      <c r="J4152" t="s">
        <v>3</v>
      </c>
      <c r="K4152" t="s">
        <v>12</v>
      </c>
      <c r="L4152" s="6">
        <v>-7.1930484973963482E-2</v>
      </c>
      <c r="M4152" s="7" t="s">
        <v>9555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8">
        <v>54.806980246888244</v>
      </c>
    </row>
    <row r="4153" spans="1:19" x14ac:dyDescent="0.25">
      <c r="A4153" t="s">
        <v>13787</v>
      </c>
      <c r="B4153" t="s">
        <v>8015</v>
      </c>
      <c r="C4153" t="s">
        <v>9388</v>
      </c>
      <c r="D4153" t="s">
        <v>9383</v>
      </c>
      <c r="E4153" s="2">
        <v>45747</v>
      </c>
      <c r="F4153" s="2">
        <v>45777</v>
      </c>
      <c r="G4153" t="s">
        <v>8016</v>
      </c>
      <c r="H4153">
        <v>38.1</v>
      </c>
      <c r="I4153" s="4">
        <v>35.619587628865972</v>
      </c>
      <c r="J4153" t="s">
        <v>3</v>
      </c>
      <c r="K4153" t="s">
        <v>12</v>
      </c>
      <c r="L4153" s="6">
        <v>6.9636189980029739E-2</v>
      </c>
      <c r="M4153" s="7" t="s">
        <v>9547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8">
        <v>55.500556585367192</v>
      </c>
    </row>
    <row r="4154" spans="1:19" x14ac:dyDescent="0.25">
      <c r="A4154" t="s">
        <v>13788</v>
      </c>
      <c r="B4154" t="s">
        <v>8017</v>
      </c>
      <c r="C4154" t="s">
        <v>9388</v>
      </c>
      <c r="D4154" t="s">
        <v>9383</v>
      </c>
      <c r="E4154" s="2">
        <v>45747</v>
      </c>
      <c r="F4154" s="2">
        <v>45777</v>
      </c>
      <c r="G4154" t="s">
        <v>8018</v>
      </c>
      <c r="H4154">
        <v>57.982100000000003</v>
      </c>
      <c r="I4154" s="4">
        <v>52.29241237113402</v>
      </c>
      <c r="J4154" t="s">
        <v>3</v>
      </c>
      <c r="K4154" t="s">
        <v>12</v>
      </c>
      <c r="L4154" s="6">
        <v>0.10880522375760115</v>
      </c>
      <c r="M4154" s="7" t="s">
        <v>9594</v>
      </c>
      <c r="N4154" t="s">
        <v>9402</v>
      </c>
      <c r="O4154">
        <v>193.684</v>
      </c>
      <c r="P4154">
        <v>0.72699999999999998</v>
      </c>
      <c r="Q4154">
        <v>2E-3</v>
      </c>
      <c r="R4154">
        <v>0.72899999999999998</v>
      </c>
      <c r="S4154" s="8">
        <v>94.586473160066035</v>
      </c>
    </row>
    <row r="4155" spans="1:19" x14ac:dyDescent="0.25">
      <c r="A4155" t="s">
        <v>13789</v>
      </c>
      <c r="B4155" t="s">
        <v>8019</v>
      </c>
      <c r="C4155" t="s">
        <v>9388</v>
      </c>
      <c r="D4155" t="s">
        <v>9383</v>
      </c>
      <c r="E4155" s="2">
        <v>45747</v>
      </c>
      <c r="F4155" s="2">
        <v>45777</v>
      </c>
      <c r="G4155" t="s">
        <v>8020</v>
      </c>
      <c r="H4155">
        <v>61.445900000000002</v>
      </c>
      <c r="I4155" s="4">
        <v>59.594938144329895</v>
      </c>
      <c r="J4155" t="s">
        <v>3</v>
      </c>
      <c r="K4155" t="s">
        <v>12</v>
      </c>
      <c r="L4155" s="6">
        <v>3.1059044833428029E-2</v>
      </c>
      <c r="M4155" s="7" t="s">
        <v>9471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8">
        <v>96.378212034469968</v>
      </c>
    </row>
    <row r="4156" spans="1:19" x14ac:dyDescent="0.25">
      <c r="A4156" t="s">
        <v>13790</v>
      </c>
      <c r="B4156" t="s">
        <v>8021</v>
      </c>
      <c r="C4156" t="s">
        <v>9388</v>
      </c>
      <c r="D4156" t="s">
        <v>9383</v>
      </c>
      <c r="E4156" s="2">
        <v>45747</v>
      </c>
      <c r="F4156" s="2">
        <v>45777</v>
      </c>
      <c r="G4156" t="s">
        <v>8022</v>
      </c>
      <c r="H4156">
        <v>11.9</v>
      </c>
      <c r="I4156" s="4">
        <v>12.043298969072165</v>
      </c>
      <c r="J4156" t="s">
        <v>3</v>
      </c>
      <c r="K4156" t="s">
        <v>1</v>
      </c>
      <c r="L4156" s="6">
        <v>-1.1898647491867753E-2</v>
      </c>
      <c r="M4156" s="7" t="s">
        <v>9486</v>
      </c>
      <c r="N4156" t="s">
        <v>9405</v>
      </c>
      <c r="O4156">
        <v>233.39099999999999</v>
      </c>
      <c r="P4156">
        <v>0.873</v>
      </c>
      <c r="Q4156">
        <v>2E-3</v>
      </c>
      <c r="R4156">
        <v>0.875</v>
      </c>
      <c r="S4156" s="8">
        <v>18.856606702396299</v>
      </c>
    </row>
    <row r="4157" spans="1:19" x14ac:dyDescent="0.25">
      <c r="A4157" t="s">
        <v>13791</v>
      </c>
      <c r="B4157" t="s">
        <v>8023</v>
      </c>
      <c r="C4157" t="s">
        <v>9388</v>
      </c>
      <c r="D4157" t="s">
        <v>9383</v>
      </c>
      <c r="E4157" s="2">
        <v>45747</v>
      </c>
      <c r="F4157" s="2">
        <v>45777</v>
      </c>
      <c r="G4157" t="s">
        <v>8024</v>
      </c>
      <c r="H4157">
        <v>45.4</v>
      </c>
      <c r="I4157" s="4">
        <v>45.927835051546388</v>
      </c>
      <c r="J4157" t="s">
        <v>3</v>
      </c>
      <c r="K4157" t="s">
        <v>1</v>
      </c>
      <c r="L4157" s="6">
        <v>-1.1492704826038147E-2</v>
      </c>
      <c r="M4157" s="7" t="s">
        <v>9486</v>
      </c>
      <c r="N4157" t="s">
        <v>9405</v>
      </c>
      <c r="O4157">
        <v>233.39099999999999</v>
      </c>
      <c r="P4157">
        <v>0.873</v>
      </c>
      <c r="Q4157">
        <v>2E-3</v>
      </c>
      <c r="R4157">
        <v>0.875</v>
      </c>
      <c r="S4157" s="8">
        <v>48.839333834558992</v>
      </c>
    </row>
    <row r="4158" spans="1:19" x14ac:dyDescent="0.25">
      <c r="A4158" t="s">
        <v>13792</v>
      </c>
      <c r="B4158" t="s">
        <v>8025</v>
      </c>
      <c r="C4158" t="s">
        <v>9388</v>
      </c>
      <c r="D4158" t="s">
        <v>9383</v>
      </c>
      <c r="E4158" s="2">
        <v>45747</v>
      </c>
      <c r="F4158" s="2">
        <v>45777</v>
      </c>
      <c r="G4158" t="s">
        <v>8026</v>
      </c>
      <c r="H4158">
        <v>287.10059999999999</v>
      </c>
      <c r="I4158" s="4">
        <v>302.81772989690722</v>
      </c>
      <c r="J4158" t="s">
        <v>3</v>
      </c>
      <c r="K4158" t="s">
        <v>12</v>
      </c>
      <c r="L4158" s="6">
        <v>-5.190293812141733E-2</v>
      </c>
      <c r="M4158" s="7" t="s">
        <v>9464</v>
      </c>
      <c r="N4158" t="s">
        <v>9399</v>
      </c>
      <c r="O4158">
        <v>365.22199999999998</v>
      </c>
      <c r="P4158">
        <v>1.357</v>
      </c>
      <c r="Q4158">
        <v>2E-3</v>
      </c>
      <c r="R4158">
        <v>1.359</v>
      </c>
      <c r="S4158" s="8">
        <v>263.87689777713501</v>
      </c>
    </row>
    <row r="4159" spans="1:19" x14ac:dyDescent="0.25">
      <c r="A4159" t="s">
        <v>13793</v>
      </c>
      <c r="B4159" t="s">
        <v>8027</v>
      </c>
      <c r="C4159" t="s">
        <v>9389</v>
      </c>
      <c r="D4159" t="s">
        <v>9383</v>
      </c>
      <c r="E4159" s="2">
        <v>45747</v>
      </c>
      <c r="F4159" s="2">
        <v>45777</v>
      </c>
      <c r="G4159" t="s">
        <v>8028</v>
      </c>
      <c r="H4159">
        <v>56.617100000000001</v>
      </c>
      <c r="I4159" s="4">
        <v>41.103371134020627</v>
      </c>
      <c r="J4159" t="s">
        <v>3</v>
      </c>
      <c r="K4159" t="s">
        <v>12</v>
      </c>
      <c r="L4159" s="6">
        <v>0.3774320314359545</v>
      </c>
      <c r="M4159" s="7" t="s">
        <v>11197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8">
        <v>24.64860768095323</v>
      </c>
    </row>
    <row r="4160" spans="1:19" x14ac:dyDescent="0.25">
      <c r="A4160" t="s">
        <v>13794</v>
      </c>
      <c r="B4160" t="s">
        <v>8029</v>
      </c>
      <c r="C4160" t="s">
        <v>9389</v>
      </c>
      <c r="D4160" t="s">
        <v>9383</v>
      </c>
      <c r="E4160" s="2">
        <v>45747</v>
      </c>
      <c r="F4160" s="2">
        <v>45777</v>
      </c>
      <c r="G4160" t="s">
        <v>8030</v>
      </c>
      <c r="H4160">
        <v>27.455100000000002</v>
      </c>
      <c r="I4160" s="4">
        <v>24.030463917525775</v>
      </c>
      <c r="J4160" t="s">
        <v>3</v>
      </c>
      <c r="K4160" t="s">
        <v>12</v>
      </c>
      <c r="L4160" s="6">
        <v>0.14251227501174402</v>
      </c>
      <c r="M4160" s="7" t="s">
        <v>9567</v>
      </c>
      <c r="N4160" t="s">
        <v>9402</v>
      </c>
      <c r="O4160">
        <v>193.684</v>
      </c>
      <c r="P4160">
        <v>0.72699999999999998</v>
      </c>
      <c r="Q4160">
        <v>2E-3</v>
      </c>
      <c r="R4160">
        <v>0.72899999999999998</v>
      </c>
      <c r="S4160" s="8">
        <v>20.075269985262871</v>
      </c>
    </row>
    <row r="4161" spans="1:19" x14ac:dyDescent="0.25">
      <c r="A4161" t="s">
        <v>13795</v>
      </c>
      <c r="B4161" t="s">
        <v>8031</v>
      </c>
      <c r="C4161" t="s">
        <v>9388</v>
      </c>
      <c r="D4161" t="s">
        <v>9383</v>
      </c>
      <c r="E4161" s="2">
        <v>45747</v>
      </c>
      <c r="F4161" s="2">
        <v>45777</v>
      </c>
      <c r="G4161" t="s">
        <v>8032</v>
      </c>
      <c r="H4161">
        <v>43</v>
      </c>
      <c r="I4161" s="4">
        <v>41.232989690721645</v>
      </c>
      <c r="J4161" t="s">
        <v>3</v>
      </c>
      <c r="K4161" t="s">
        <v>12</v>
      </c>
      <c r="L4161" s="6">
        <v>4.2854285428542971E-2</v>
      </c>
      <c r="M4161" s="7" t="s">
        <v>9488</v>
      </c>
      <c r="N4161" t="s">
        <v>9402</v>
      </c>
      <c r="O4161">
        <v>193.684</v>
      </c>
      <c r="P4161">
        <v>0.72699999999999998</v>
      </c>
      <c r="Q4161">
        <v>2E-3</v>
      </c>
      <c r="R4161">
        <v>0.72899999999999998</v>
      </c>
      <c r="S4161" s="8">
        <v>57.653533136062244</v>
      </c>
    </row>
    <row r="4162" spans="1:19" x14ac:dyDescent="0.25">
      <c r="A4162" t="s">
        <v>13796</v>
      </c>
      <c r="B4162" t="s">
        <v>8033</v>
      </c>
      <c r="C4162" t="s">
        <v>9389</v>
      </c>
      <c r="D4162" t="s">
        <v>9383</v>
      </c>
      <c r="E4162" s="2">
        <v>45747</v>
      </c>
      <c r="F4162" s="2">
        <v>45777</v>
      </c>
      <c r="G4162" t="s">
        <v>8034</v>
      </c>
      <c r="H4162">
        <v>26.3</v>
      </c>
      <c r="I4162" s="4">
        <v>24.586868686868687</v>
      </c>
      <c r="J4162" t="s">
        <v>3</v>
      </c>
      <c r="K4162" t="s">
        <v>12</v>
      </c>
      <c r="L4162" s="6">
        <v>6.9676677211289562E-2</v>
      </c>
      <c r="M4162" s="7" t="s">
        <v>9547</v>
      </c>
      <c r="N4162" t="s">
        <v>9402</v>
      </c>
      <c r="O4162">
        <v>193.684</v>
      </c>
      <c r="P4162">
        <v>0.72699999999999998</v>
      </c>
      <c r="Q4162">
        <v>2E-3</v>
      </c>
      <c r="R4162">
        <v>0.72899999999999998</v>
      </c>
      <c r="S4162" s="8">
        <v>22.407825164502938</v>
      </c>
    </row>
    <row r="4163" spans="1:19" x14ac:dyDescent="0.25">
      <c r="A4163" t="s">
        <v>13797</v>
      </c>
      <c r="B4163" t="s">
        <v>8035</v>
      </c>
      <c r="C4163" t="s">
        <v>9389</v>
      </c>
      <c r="D4163" t="s">
        <v>9383</v>
      </c>
      <c r="E4163" s="2">
        <v>45747</v>
      </c>
      <c r="F4163" s="2">
        <v>45777</v>
      </c>
      <c r="G4163" t="s">
        <v>8036</v>
      </c>
      <c r="H4163">
        <v>114.7</v>
      </c>
      <c r="I4163" s="4">
        <v>103.2</v>
      </c>
      <c r="J4163" t="s">
        <v>3</v>
      </c>
      <c r="K4163" t="s">
        <v>12</v>
      </c>
      <c r="L4163" s="6">
        <v>0.11143410852713176</v>
      </c>
      <c r="M4163" s="7" t="s">
        <v>9594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8">
        <v>117.17074721684284</v>
      </c>
    </row>
    <row r="4164" spans="1:19" x14ac:dyDescent="0.25">
      <c r="A4164" t="s">
        <v>13798</v>
      </c>
      <c r="B4164" t="s">
        <v>8037</v>
      </c>
      <c r="C4164" t="s">
        <v>9388</v>
      </c>
      <c r="D4164" t="s">
        <v>9383</v>
      </c>
      <c r="E4164" s="2">
        <v>45747</v>
      </c>
      <c r="F4164" s="2">
        <v>45777</v>
      </c>
      <c r="G4164" t="s">
        <v>8038</v>
      </c>
      <c r="H4164">
        <v>57.400100000000002</v>
      </c>
      <c r="I4164" s="4">
        <v>60.21649484536082</v>
      </c>
      <c r="J4164" t="s">
        <v>3</v>
      </c>
      <c r="K4164" t="s">
        <v>1</v>
      </c>
      <c r="L4164" s="6">
        <v>-4.6771152199965638E-2</v>
      </c>
      <c r="M4164" s="7" t="s">
        <v>9464</v>
      </c>
      <c r="N4164" t="s">
        <v>9405</v>
      </c>
      <c r="O4164">
        <v>233.39099999999999</v>
      </c>
      <c r="P4164">
        <v>0.873</v>
      </c>
      <c r="Q4164">
        <v>2E-3</v>
      </c>
      <c r="R4164">
        <v>0.875</v>
      </c>
      <c r="S4164" s="8">
        <v>54.330146514183973</v>
      </c>
    </row>
    <row r="4165" spans="1:19" x14ac:dyDescent="0.25">
      <c r="A4165" t="s">
        <v>13799</v>
      </c>
      <c r="B4165" t="s">
        <v>8039</v>
      </c>
      <c r="C4165" t="s">
        <v>9388</v>
      </c>
      <c r="D4165" t="s">
        <v>9383</v>
      </c>
      <c r="E4165" s="2">
        <v>45747</v>
      </c>
      <c r="F4165" s="2">
        <v>45777</v>
      </c>
      <c r="G4165" t="s">
        <v>8040</v>
      </c>
      <c r="H4165">
        <v>18.399999999999999</v>
      </c>
      <c r="I4165" s="4">
        <v>18.057575757575755</v>
      </c>
      <c r="J4165" t="s">
        <v>3</v>
      </c>
      <c r="K4165" t="s">
        <v>1</v>
      </c>
      <c r="L4165" s="6">
        <v>1.896291324047672E-2</v>
      </c>
      <c r="M4165" s="7" t="s">
        <v>9508</v>
      </c>
      <c r="N4165" t="s">
        <v>9405</v>
      </c>
      <c r="O4165">
        <v>233.39099999999999</v>
      </c>
      <c r="P4165">
        <v>0.873</v>
      </c>
      <c r="Q4165">
        <v>2E-3</v>
      </c>
      <c r="R4165">
        <v>0.875</v>
      </c>
      <c r="S4165" s="8">
        <v>16.761428179907821</v>
      </c>
    </row>
    <row r="4166" spans="1:19" x14ac:dyDescent="0.25">
      <c r="A4166" t="s">
        <v>13800</v>
      </c>
      <c r="B4166" t="s">
        <v>8041</v>
      </c>
      <c r="C4166" t="s">
        <v>9388</v>
      </c>
      <c r="D4166" t="s">
        <v>9383</v>
      </c>
      <c r="E4166" s="2">
        <v>45747</v>
      </c>
      <c r="F4166" s="2">
        <v>45777</v>
      </c>
      <c r="G4166" t="s">
        <v>8042</v>
      </c>
      <c r="H4166">
        <v>401.7998</v>
      </c>
      <c r="I4166" s="4">
        <v>408.75773195876292</v>
      </c>
      <c r="J4166" t="s">
        <v>3</v>
      </c>
      <c r="K4166" t="s">
        <v>12</v>
      </c>
      <c r="L4166" s="6">
        <v>-1.7022141515025457E-2</v>
      </c>
      <c r="M4166" s="7" t="s">
        <v>9532</v>
      </c>
      <c r="N4166" t="s">
        <v>9399</v>
      </c>
      <c r="O4166">
        <v>365.22199999999998</v>
      </c>
      <c r="P4166">
        <v>1.357</v>
      </c>
      <c r="Q4166">
        <v>2E-3</v>
      </c>
      <c r="R4166">
        <v>1.359</v>
      </c>
      <c r="S4166" s="8">
        <v>376.49635573765363</v>
      </c>
    </row>
    <row r="4167" spans="1:19" x14ac:dyDescent="0.25">
      <c r="A4167" t="s">
        <v>13801</v>
      </c>
      <c r="B4167" t="s">
        <v>8043</v>
      </c>
      <c r="C4167" t="s">
        <v>9388</v>
      </c>
      <c r="D4167" t="s">
        <v>9383</v>
      </c>
      <c r="E4167" s="2">
        <v>45747</v>
      </c>
      <c r="F4167" s="2">
        <v>45777</v>
      </c>
      <c r="G4167" t="s">
        <v>8044</v>
      </c>
      <c r="H4167">
        <v>804</v>
      </c>
      <c r="I4167" s="4">
        <v>710.97919595959604</v>
      </c>
      <c r="J4167" t="s">
        <v>3</v>
      </c>
      <c r="K4167" t="s">
        <v>12</v>
      </c>
      <c r="L4167" s="6">
        <v>0.13083477627619677</v>
      </c>
      <c r="M4167" s="7" t="s">
        <v>9658</v>
      </c>
      <c r="N4167" t="s">
        <v>9399</v>
      </c>
      <c r="O4167">
        <v>365.22199999999998</v>
      </c>
      <c r="P4167">
        <v>1.357</v>
      </c>
      <c r="Q4167">
        <v>2E-3</v>
      </c>
      <c r="R4167">
        <v>1.359</v>
      </c>
      <c r="S4167" s="8">
        <v>558.11220986977548</v>
      </c>
    </row>
    <row r="4168" spans="1:19" x14ac:dyDescent="0.25">
      <c r="A4168" t="s">
        <v>13802</v>
      </c>
      <c r="B4168" t="s">
        <v>8045</v>
      </c>
      <c r="C4168" t="s">
        <v>9388</v>
      </c>
      <c r="D4168" t="s">
        <v>9383</v>
      </c>
      <c r="E4168" s="2">
        <v>45747</v>
      </c>
      <c r="F4168" s="2">
        <v>45777</v>
      </c>
      <c r="G4168" t="s">
        <v>8046</v>
      </c>
      <c r="H4168">
        <v>224.2998</v>
      </c>
      <c r="I4168" s="4">
        <v>239.74319690721651</v>
      </c>
      <c r="J4168" t="s">
        <v>3</v>
      </c>
      <c r="K4168" t="s">
        <v>12</v>
      </c>
      <c r="L4168" s="6">
        <v>-6.4416413505961945E-2</v>
      </c>
      <c r="M4168" s="7" t="s">
        <v>9573</v>
      </c>
      <c r="N4168" t="s">
        <v>9399</v>
      </c>
      <c r="O4168">
        <v>365.22199999999998</v>
      </c>
      <c r="P4168">
        <v>1.357</v>
      </c>
      <c r="Q4168">
        <v>2E-3</v>
      </c>
      <c r="R4168">
        <v>1.359</v>
      </c>
      <c r="S4168" s="8">
        <v>191.78830709647974</v>
      </c>
    </row>
    <row r="4169" spans="1:19" x14ac:dyDescent="0.25">
      <c r="A4169" t="s">
        <v>13803</v>
      </c>
      <c r="B4169" t="s">
        <v>8047</v>
      </c>
      <c r="C4169" t="s">
        <v>9389</v>
      </c>
      <c r="D4169" t="s">
        <v>9383</v>
      </c>
      <c r="E4169" s="2">
        <v>45747</v>
      </c>
      <c r="F4169" s="2">
        <v>45777</v>
      </c>
      <c r="G4169" t="s">
        <v>8048</v>
      </c>
      <c r="H4169">
        <v>57.2</v>
      </c>
      <c r="I4169" s="4">
        <v>49.173737373737374</v>
      </c>
      <c r="J4169" t="s">
        <v>3</v>
      </c>
      <c r="K4169" t="s">
        <v>12</v>
      </c>
      <c r="L4169" s="6">
        <v>0.16322254632102218</v>
      </c>
      <c r="M4169" s="7" t="s">
        <v>9669</v>
      </c>
      <c r="N4169" t="s">
        <v>9402</v>
      </c>
      <c r="O4169">
        <v>193.684</v>
      </c>
      <c r="P4169">
        <v>0.72699999999999998</v>
      </c>
      <c r="Q4169">
        <v>2E-3</v>
      </c>
      <c r="R4169">
        <v>0.72899999999999998</v>
      </c>
      <c r="S4169" s="8">
        <v>23.952664988130785</v>
      </c>
    </row>
    <row r="4170" spans="1:19" x14ac:dyDescent="0.25">
      <c r="A4170" t="s">
        <v>13804</v>
      </c>
      <c r="B4170" t="s">
        <v>8049</v>
      </c>
      <c r="C4170" t="s">
        <v>9389</v>
      </c>
      <c r="D4170" t="s">
        <v>9383</v>
      </c>
      <c r="E4170" s="2">
        <v>45747</v>
      </c>
      <c r="F4170" s="2">
        <v>45777</v>
      </c>
      <c r="G4170" t="s">
        <v>8050</v>
      </c>
      <c r="H4170">
        <v>202.9949</v>
      </c>
      <c r="I4170" s="4">
        <v>211.79902927756655</v>
      </c>
      <c r="J4170" t="s">
        <v>3</v>
      </c>
      <c r="K4170" t="s">
        <v>12</v>
      </c>
      <c r="L4170" s="6">
        <v>-4.15683174167365E-2</v>
      </c>
      <c r="M4170" s="7" t="s">
        <v>9475</v>
      </c>
      <c r="N4170" t="s">
        <v>9402</v>
      </c>
      <c r="O4170">
        <v>193.684</v>
      </c>
      <c r="P4170">
        <v>0.72699999999999998</v>
      </c>
      <c r="Q4170">
        <v>2E-3</v>
      </c>
      <c r="R4170">
        <v>0.72899999999999998</v>
      </c>
      <c r="S4170" s="8">
        <v>157.52777567864555</v>
      </c>
    </row>
    <row r="4171" spans="1:19" x14ac:dyDescent="0.25">
      <c r="A4171" t="s">
        <v>13805</v>
      </c>
      <c r="B4171" t="s">
        <v>8051</v>
      </c>
      <c r="C4171" t="s">
        <v>9388</v>
      </c>
      <c r="D4171" t="s">
        <v>9383</v>
      </c>
      <c r="E4171" s="2">
        <v>45747</v>
      </c>
      <c r="F4171" s="2">
        <v>45777</v>
      </c>
      <c r="G4171" t="s">
        <v>8052</v>
      </c>
      <c r="H4171">
        <v>202.3</v>
      </c>
      <c r="I4171" s="4">
        <v>215.04432989690721</v>
      </c>
      <c r="J4171" t="s">
        <v>3</v>
      </c>
      <c r="K4171" t="s">
        <v>12</v>
      </c>
      <c r="L4171" s="6">
        <v>-5.9263733682338282E-2</v>
      </c>
      <c r="M4171" s="7" t="s">
        <v>9573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8">
        <v>177.07870891790546</v>
      </c>
    </row>
    <row r="4172" spans="1:19" x14ac:dyDescent="0.25">
      <c r="A4172" t="s">
        <v>13806</v>
      </c>
      <c r="B4172" t="s">
        <v>8053</v>
      </c>
      <c r="C4172" t="s">
        <v>9388</v>
      </c>
      <c r="D4172" t="s">
        <v>9383</v>
      </c>
      <c r="E4172" s="2">
        <v>45747</v>
      </c>
      <c r="F4172" s="2">
        <v>45777</v>
      </c>
      <c r="G4172" t="s">
        <v>8054</v>
      </c>
      <c r="H4172">
        <v>78</v>
      </c>
      <c r="I4172" s="4">
        <v>77.158762886597941</v>
      </c>
      <c r="J4172" t="s">
        <v>3</v>
      </c>
      <c r="K4172" t="s">
        <v>12</v>
      </c>
      <c r="L4172" s="6">
        <v>1.0902677569344155E-2</v>
      </c>
      <c r="M4172" s="7" t="s">
        <v>9492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8">
        <v>32.294648260425845</v>
      </c>
    </row>
    <row r="4173" spans="1:19" x14ac:dyDescent="0.25">
      <c r="A4173" t="s">
        <v>13807</v>
      </c>
      <c r="B4173" t="s">
        <v>8055</v>
      </c>
      <c r="C4173" t="s">
        <v>9388</v>
      </c>
      <c r="D4173" t="s">
        <v>9383</v>
      </c>
      <c r="E4173" s="2">
        <v>45747</v>
      </c>
      <c r="F4173" s="2">
        <v>45777</v>
      </c>
      <c r="G4173" t="s">
        <v>8056</v>
      </c>
      <c r="H4173">
        <v>304.90039999999999</v>
      </c>
      <c r="I4173" s="4">
        <v>312.69191919191917</v>
      </c>
      <c r="J4173" t="s">
        <v>3</v>
      </c>
      <c r="K4173" t="s">
        <v>12</v>
      </c>
      <c r="L4173" s="6">
        <v>-2.4917558509521376E-2</v>
      </c>
      <c r="M4173" s="7" t="s">
        <v>9532</v>
      </c>
      <c r="N4173" t="s">
        <v>9399</v>
      </c>
      <c r="O4173">
        <v>365.22199999999998</v>
      </c>
      <c r="P4173">
        <v>1.357</v>
      </c>
      <c r="Q4173">
        <v>2E-3</v>
      </c>
      <c r="R4173">
        <v>1.359</v>
      </c>
      <c r="S4173" s="8">
        <v>260.27897052127548</v>
      </c>
    </row>
    <row r="4174" spans="1:19" x14ac:dyDescent="0.25">
      <c r="A4174" t="s">
        <v>13808</v>
      </c>
      <c r="B4174" t="s">
        <v>8057</v>
      </c>
      <c r="C4174" t="s">
        <v>9388</v>
      </c>
      <c r="D4174" t="s">
        <v>9383</v>
      </c>
      <c r="E4174" s="2">
        <v>45747</v>
      </c>
      <c r="F4174" s="2">
        <v>45777</v>
      </c>
      <c r="G4174" t="s">
        <v>8058</v>
      </c>
      <c r="H4174">
        <v>314.2998</v>
      </c>
      <c r="I4174" s="4">
        <v>264.74804536082479</v>
      </c>
      <c r="J4174" t="s">
        <v>3</v>
      </c>
      <c r="K4174" t="s">
        <v>12</v>
      </c>
      <c r="L4174" s="6">
        <v>0.1871657053091409</v>
      </c>
      <c r="M4174" s="7" t="s">
        <v>9538</v>
      </c>
      <c r="N4174" t="s">
        <v>9399</v>
      </c>
      <c r="O4174">
        <v>365.22199999999998</v>
      </c>
      <c r="P4174">
        <v>1.357</v>
      </c>
      <c r="Q4174">
        <v>2E-3</v>
      </c>
      <c r="R4174">
        <v>1.359</v>
      </c>
      <c r="S4174" s="8">
        <v>261.73837073349159</v>
      </c>
    </row>
    <row r="4175" spans="1:19" x14ac:dyDescent="0.25">
      <c r="A4175" t="s">
        <v>13809</v>
      </c>
      <c r="B4175" t="s">
        <v>8059</v>
      </c>
      <c r="C4175" t="s">
        <v>9388</v>
      </c>
      <c r="D4175" t="s">
        <v>9383</v>
      </c>
      <c r="E4175" s="2">
        <v>45747</v>
      </c>
      <c r="F4175" s="2">
        <v>45777</v>
      </c>
      <c r="G4175" t="s">
        <v>8060</v>
      </c>
      <c r="H4175">
        <v>369.64499999999998</v>
      </c>
      <c r="I4175" s="4">
        <v>382.91344444444445</v>
      </c>
      <c r="J4175" t="s">
        <v>3</v>
      </c>
      <c r="K4175" t="s">
        <v>12</v>
      </c>
      <c r="L4175" s="6">
        <v>-3.4651289049657641E-2</v>
      </c>
      <c r="M4175" s="7" t="s">
        <v>9473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8">
        <v>274.45393693893891</v>
      </c>
    </row>
    <row r="4176" spans="1:19" x14ac:dyDescent="0.25">
      <c r="A4176" t="s">
        <v>13810</v>
      </c>
      <c r="B4176" t="s">
        <v>8061</v>
      </c>
      <c r="C4176" t="s">
        <v>9388</v>
      </c>
      <c r="D4176" t="s">
        <v>9383</v>
      </c>
      <c r="E4176" s="2">
        <v>45747</v>
      </c>
      <c r="F4176" s="2">
        <v>45777</v>
      </c>
      <c r="G4176" t="s">
        <v>8062</v>
      </c>
      <c r="H4176">
        <v>213.9581</v>
      </c>
      <c r="I4176" s="4">
        <v>261.65404020618558</v>
      </c>
      <c r="J4176" t="s">
        <v>3</v>
      </c>
      <c r="K4176" t="s">
        <v>12</v>
      </c>
      <c r="L4176" s="6">
        <v>-0.18228627453488122</v>
      </c>
      <c r="M4176" s="7" t="s">
        <v>9608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8">
        <v>202.24975020187048</v>
      </c>
    </row>
    <row r="4177" spans="1:19" x14ac:dyDescent="0.25">
      <c r="A4177" t="s">
        <v>13811</v>
      </c>
      <c r="B4177" t="s">
        <v>8063</v>
      </c>
      <c r="C4177" t="s">
        <v>9389</v>
      </c>
      <c r="D4177" t="s">
        <v>9383</v>
      </c>
      <c r="E4177" s="2">
        <v>45747</v>
      </c>
      <c r="F4177" s="2">
        <v>45777</v>
      </c>
      <c r="G4177" t="s">
        <v>8064</v>
      </c>
      <c r="H4177">
        <v>126.7559</v>
      </c>
      <c r="I4177" s="4">
        <v>136.4882381443299</v>
      </c>
      <c r="J4177" t="s">
        <v>3</v>
      </c>
      <c r="K4177" t="s">
        <v>12</v>
      </c>
      <c r="L4177" s="6">
        <v>-7.130532474189033E-2</v>
      </c>
      <c r="M4177" s="7" t="s">
        <v>9555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8">
        <v>97.378442941848434</v>
      </c>
    </row>
    <row r="4178" spans="1:19" x14ac:dyDescent="0.25">
      <c r="A4178" t="s">
        <v>13812</v>
      </c>
      <c r="B4178" t="s">
        <v>8065</v>
      </c>
      <c r="C4178" t="s">
        <v>9389</v>
      </c>
      <c r="D4178" t="s">
        <v>9383</v>
      </c>
      <c r="E4178" s="2">
        <v>45747</v>
      </c>
      <c r="F4178" s="2">
        <v>45777</v>
      </c>
      <c r="G4178" t="s">
        <v>8066</v>
      </c>
      <c r="H4178">
        <v>39.799999999999997</v>
      </c>
      <c r="I4178" s="4">
        <v>52.051546391752581</v>
      </c>
      <c r="J4178" t="s">
        <v>3</v>
      </c>
      <c r="K4178" t="s">
        <v>12</v>
      </c>
      <c r="L4178" s="6">
        <v>-0.23537334125569431</v>
      </c>
      <c r="M4178" s="7" t="s">
        <v>9923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8">
        <v>32.456931739983098</v>
      </c>
    </row>
    <row r="4179" spans="1:19" x14ac:dyDescent="0.25">
      <c r="A4179" t="s">
        <v>13813</v>
      </c>
      <c r="B4179" t="s">
        <v>8067</v>
      </c>
      <c r="C4179" t="s">
        <v>9389</v>
      </c>
      <c r="D4179" t="s">
        <v>9383</v>
      </c>
      <c r="E4179" s="2">
        <v>45747</v>
      </c>
      <c r="F4179" s="2">
        <v>45777</v>
      </c>
      <c r="G4179" t="s">
        <v>8068</v>
      </c>
      <c r="H4179">
        <v>27.1</v>
      </c>
      <c r="I4179" s="4">
        <v>27.658762886597941</v>
      </c>
      <c r="J4179" t="s">
        <v>3</v>
      </c>
      <c r="K4179" t="s">
        <v>12</v>
      </c>
      <c r="L4179" s="6">
        <v>-2.0202020202020221E-2</v>
      </c>
      <c r="M4179" s="7" t="s">
        <v>9532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8">
        <v>32.456931739983098</v>
      </c>
    </row>
    <row r="4180" spans="1:19" x14ac:dyDescent="0.25">
      <c r="A4180" t="s">
        <v>13814</v>
      </c>
      <c r="B4180" t="s">
        <v>8069</v>
      </c>
      <c r="C4180" t="s">
        <v>9388</v>
      </c>
      <c r="D4180" t="s">
        <v>9383</v>
      </c>
      <c r="E4180" s="2">
        <v>45747</v>
      </c>
      <c r="F4180" s="2">
        <v>45777</v>
      </c>
      <c r="G4180" t="s">
        <v>8070</v>
      </c>
      <c r="H4180">
        <v>417.67009999999999</v>
      </c>
      <c r="I4180" s="4">
        <v>425.46740103092782</v>
      </c>
      <c r="J4180" t="s">
        <v>3</v>
      </c>
      <c r="K4180" t="s">
        <v>12</v>
      </c>
      <c r="L4180" s="6">
        <v>-1.8326435849220446E-2</v>
      </c>
      <c r="M4180" s="7" t="s">
        <v>9532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8">
        <v>375.88947644148453</v>
      </c>
    </row>
    <row r="4181" spans="1:19" x14ac:dyDescent="0.25">
      <c r="A4181" t="s">
        <v>13815</v>
      </c>
      <c r="B4181" t="s">
        <v>8071</v>
      </c>
      <c r="C4181" t="s">
        <v>9388</v>
      </c>
      <c r="D4181" t="s">
        <v>9383</v>
      </c>
      <c r="E4181" s="2">
        <v>45747</v>
      </c>
      <c r="F4181" s="2">
        <v>45777</v>
      </c>
      <c r="G4181" t="s">
        <v>8072</v>
      </c>
      <c r="H4181">
        <v>324.89980000000003</v>
      </c>
      <c r="I4181" s="4">
        <v>345.98969072164948</v>
      </c>
      <c r="J4181" t="s">
        <v>3</v>
      </c>
      <c r="K4181" t="s">
        <v>12</v>
      </c>
      <c r="L4181" s="6">
        <v>-6.0955257590655787E-2</v>
      </c>
      <c r="M4181" s="7" t="s">
        <v>9573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8">
        <v>265.55304059512582</v>
      </c>
    </row>
    <row r="4182" spans="1:19" x14ac:dyDescent="0.25">
      <c r="A4182" t="s">
        <v>13816</v>
      </c>
      <c r="B4182" t="s">
        <v>8073</v>
      </c>
      <c r="C4182" t="s">
        <v>9388</v>
      </c>
      <c r="D4182" t="s">
        <v>9383</v>
      </c>
      <c r="E4182" s="2">
        <v>45747</v>
      </c>
      <c r="F4182" s="2">
        <v>45777</v>
      </c>
      <c r="G4182" t="s">
        <v>8074</v>
      </c>
      <c r="H4182">
        <v>639.79880000000003</v>
      </c>
      <c r="I4182" s="4">
        <v>651.97195051546385</v>
      </c>
      <c r="J4182" t="s">
        <v>3</v>
      </c>
      <c r="K4182" t="s">
        <v>12</v>
      </c>
      <c r="L4182" s="6">
        <v>-1.867127950188574E-2</v>
      </c>
      <c r="M4182" s="7" t="s">
        <v>9532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8">
        <v>529.77672654150035</v>
      </c>
    </row>
    <row r="4183" spans="1:19" x14ac:dyDescent="0.25">
      <c r="A4183" t="s">
        <v>13817</v>
      </c>
      <c r="B4183" t="s">
        <v>8075</v>
      </c>
      <c r="C4183" t="s">
        <v>9388</v>
      </c>
      <c r="D4183" t="s">
        <v>9383</v>
      </c>
      <c r="E4183" s="2">
        <v>45747</v>
      </c>
      <c r="F4183" s="2">
        <v>45777</v>
      </c>
      <c r="G4183" t="s">
        <v>8076</v>
      </c>
      <c r="H4183">
        <v>498.23390000000001</v>
      </c>
      <c r="I4183" s="4">
        <v>516.43298969072168</v>
      </c>
      <c r="J4183" t="s">
        <v>3</v>
      </c>
      <c r="K4183" t="s">
        <v>12</v>
      </c>
      <c r="L4183" s="6">
        <v>-3.5239982832275363E-2</v>
      </c>
      <c r="M4183" s="7" t="s">
        <v>9475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8">
        <v>402.303175331891</v>
      </c>
    </row>
    <row r="4184" spans="1:19" x14ac:dyDescent="0.25">
      <c r="A4184" t="s">
        <v>13818</v>
      </c>
      <c r="B4184" t="s">
        <v>8077</v>
      </c>
      <c r="C4184" t="s">
        <v>9388</v>
      </c>
      <c r="D4184" t="s">
        <v>9383</v>
      </c>
      <c r="E4184" s="2">
        <v>45747</v>
      </c>
      <c r="F4184" s="2">
        <v>45777</v>
      </c>
      <c r="G4184" t="s">
        <v>8078</v>
      </c>
      <c r="H4184">
        <v>440.29880000000003</v>
      </c>
      <c r="I4184" s="4">
        <v>952.02127659574467</v>
      </c>
      <c r="J4184" t="s">
        <v>3</v>
      </c>
      <c r="K4184" t="s">
        <v>12</v>
      </c>
      <c r="L4184" s="6">
        <v>-0.53751159682646099</v>
      </c>
      <c r="M4184" s="7" t="s">
        <v>9847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8">
        <v>380.16653052877137</v>
      </c>
    </row>
    <row r="4185" spans="1:19" x14ac:dyDescent="0.25">
      <c r="A4185" t="s">
        <v>13819</v>
      </c>
      <c r="B4185" t="s">
        <v>8079</v>
      </c>
      <c r="C4185" t="s">
        <v>9388</v>
      </c>
      <c r="D4185" t="s">
        <v>9383</v>
      </c>
      <c r="E4185" s="2">
        <v>45747</v>
      </c>
      <c r="F4185" s="2">
        <v>45777</v>
      </c>
      <c r="G4185" t="s">
        <v>8080</v>
      </c>
      <c r="H4185">
        <v>302.21929999999998</v>
      </c>
      <c r="I4185" s="4">
        <v>516.26209787234041</v>
      </c>
      <c r="J4185" t="s">
        <v>3</v>
      </c>
      <c r="K4185" t="s">
        <v>12</v>
      </c>
      <c r="L4185" s="6">
        <v>-0.4146010306673108</v>
      </c>
      <c r="M4185" s="7" t="s">
        <v>9826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8">
        <v>397.23139835676369</v>
      </c>
    </row>
    <row r="4186" spans="1:19" x14ac:dyDescent="0.25">
      <c r="A4186" t="s">
        <v>13820</v>
      </c>
      <c r="B4186" t="s">
        <v>8079</v>
      </c>
      <c r="C4186" t="s">
        <v>9388</v>
      </c>
      <c r="D4186" t="s">
        <v>9383</v>
      </c>
      <c r="E4186" s="2">
        <v>45747</v>
      </c>
      <c r="F4186" s="2">
        <v>45777</v>
      </c>
      <c r="G4186" t="s">
        <v>8081</v>
      </c>
      <c r="H4186">
        <v>115.9589</v>
      </c>
      <c r="I4186" s="4">
        <v>119.20041113924049</v>
      </c>
      <c r="J4186" t="s">
        <v>3</v>
      </c>
      <c r="K4186" t="s">
        <v>1</v>
      </c>
      <c r="L4186" s="6">
        <v>-2.7193791600718664E-2</v>
      </c>
      <c r="M4186" s="7" t="s">
        <v>9473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8">
        <v>397.23139835676369</v>
      </c>
    </row>
    <row r="4187" spans="1:19" x14ac:dyDescent="0.25">
      <c r="A4187" t="s">
        <v>13821</v>
      </c>
      <c r="B4187" t="s">
        <v>8082</v>
      </c>
      <c r="C4187" t="s">
        <v>9388</v>
      </c>
      <c r="D4187" t="s">
        <v>9383</v>
      </c>
      <c r="E4187" s="2">
        <v>45747</v>
      </c>
      <c r="F4187" s="2">
        <v>45777</v>
      </c>
      <c r="G4187" t="s">
        <v>8083</v>
      </c>
      <c r="H4187">
        <v>266.7002</v>
      </c>
      <c r="I4187" s="4">
        <v>271.38308659793819</v>
      </c>
      <c r="J4187" t="s">
        <v>3</v>
      </c>
      <c r="K4187" t="s">
        <v>12</v>
      </c>
      <c r="L4187" s="6">
        <v>-1.7255631722090436E-2</v>
      </c>
      <c r="M4187" s="7" t="s">
        <v>9532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8">
        <v>193.98463216832974</v>
      </c>
    </row>
    <row r="4188" spans="1:19" x14ac:dyDescent="0.25">
      <c r="A4188" t="s">
        <v>13822</v>
      </c>
      <c r="B4188" t="s">
        <v>8084</v>
      </c>
      <c r="C4188" t="s">
        <v>9388</v>
      </c>
      <c r="D4188" t="s">
        <v>9383</v>
      </c>
      <c r="E4188" s="2">
        <v>45747</v>
      </c>
      <c r="F4188" s="2">
        <v>45777</v>
      </c>
      <c r="G4188" t="s">
        <v>8085</v>
      </c>
      <c r="H4188">
        <v>222.82079999999999</v>
      </c>
      <c r="I4188" s="4">
        <v>230.04129896907219</v>
      </c>
      <c r="J4188" t="s">
        <v>3</v>
      </c>
      <c r="K4188" t="s">
        <v>12</v>
      </c>
      <c r="L4188" s="6">
        <v>-3.1387837755354364E-2</v>
      </c>
      <c r="M4188" s="7" t="s">
        <v>9473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8">
        <v>191.67271104006659</v>
      </c>
    </row>
    <row r="4189" spans="1:19" x14ac:dyDescent="0.25">
      <c r="A4189" t="s">
        <v>13823</v>
      </c>
      <c r="B4189" t="s">
        <v>8086</v>
      </c>
      <c r="C4189" t="s">
        <v>9389</v>
      </c>
      <c r="D4189" t="s">
        <v>9383</v>
      </c>
      <c r="E4189" s="2">
        <v>45747</v>
      </c>
      <c r="F4189" s="2">
        <v>45777</v>
      </c>
      <c r="G4189" t="s">
        <v>8087</v>
      </c>
      <c r="H4189">
        <v>154.2998</v>
      </c>
      <c r="I4189" s="4">
        <v>162.58443402061857</v>
      </c>
      <c r="J4189" t="s">
        <v>3</v>
      </c>
      <c r="K4189" t="s">
        <v>12</v>
      </c>
      <c r="L4189" s="6">
        <v>-5.0955886832117825E-2</v>
      </c>
      <c r="M4189" s="7" t="s">
        <v>9464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8">
        <v>140.31275368366397</v>
      </c>
    </row>
    <row r="4190" spans="1:19" x14ac:dyDescent="0.25">
      <c r="A4190" t="s">
        <v>13824</v>
      </c>
      <c r="B4190" t="s">
        <v>8088</v>
      </c>
      <c r="C4190" t="s">
        <v>9389</v>
      </c>
      <c r="D4190" t="s">
        <v>9383</v>
      </c>
      <c r="E4190" s="2">
        <v>45747</v>
      </c>
      <c r="F4190" s="2">
        <v>45777</v>
      </c>
      <c r="G4190" t="s">
        <v>8089</v>
      </c>
      <c r="H4190">
        <v>46.273000000000003</v>
      </c>
      <c r="I4190" s="4">
        <v>47.841494845360828</v>
      </c>
      <c r="J4190" t="s">
        <v>3</v>
      </c>
      <c r="K4190" t="s">
        <v>12</v>
      </c>
      <c r="L4190" s="6">
        <v>-3.2785239057239068E-2</v>
      </c>
      <c r="M4190" s="7" t="s">
        <v>9473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8">
        <v>48.953067876444813</v>
      </c>
    </row>
    <row r="4191" spans="1:19" x14ac:dyDescent="0.25">
      <c r="A4191" t="s">
        <v>13825</v>
      </c>
      <c r="B4191" t="s">
        <v>8090</v>
      </c>
      <c r="C4191" t="s">
        <v>9389</v>
      </c>
      <c r="D4191" t="s">
        <v>9383</v>
      </c>
      <c r="E4191" s="2">
        <v>45747</v>
      </c>
      <c r="F4191" s="2">
        <v>45777</v>
      </c>
      <c r="G4191" t="s">
        <v>8091</v>
      </c>
      <c r="H4191">
        <v>20.902999999999999</v>
      </c>
      <c r="I4191" s="4">
        <v>23.535969827586211</v>
      </c>
      <c r="J4191" t="s">
        <v>3</v>
      </c>
      <c r="K4191" t="s">
        <v>1</v>
      </c>
      <c r="L4191" s="6">
        <v>-0.11187003751594471</v>
      </c>
      <c r="M4191" s="7" t="s">
        <v>9510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8">
        <v>23.516744839879362</v>
      </c>
    </row>
    <row r="4192" spans="1:19" x14ac:dyDescent="0.25">
      <c r="A4192" t="s">
        <v>13826</v>
      </c>
      <c r="B4192" t="s">
        <v>8092</v>
      </c>
      <c r="C4192" t="s">
        <v>9388</v>
      </c>
      <c r="D4192" t="s">
        <v>9383</v>
      </c>
      <c r="E4192" s="2">
        <v>45747</v>
      </c>
      <c r="F4192" s="2">
        <v>45777</v>
      </c>
      <c r="G4192" t="s">
        <v>8093</v>
      </c>
      <c r="H4192">
        <v>206.1001</v>
      </c>
      <c r="I4192" s="4">
        <v>201.89838787878787</v>
      </c>
      <c r="J4192" t="s">
        <v>3</v>
      </c>
      <c r="K4192" t="s">
        <v>12</v>
      </c>
      <c r="L4192" s="6">
        <v>2.0811023631029046E-2</v>
      </c>
      <c r="M4192" s="7" t="s">
        <v>9508</v>
      </c>
      <c r="N4192" t="s">
        <v>9404</v>
      </c>
      <c r="O4192">
        <v>355.73599999999999</v>
      </c>
      <c r="P4192">
        <v>1.337</v>
      </c>
      <c r="Q4192">
        <v>0.01</v>
      </c>
      <c r="R4192">
        <v>1.347</v>
      </c>
      <c r="S4192" s="8">
        <v>223.88066225818255</v>
      </c>
    </row>
    <row r="4193" spans="1:19" x14ac:dyDescent="0.25">
      <c r="A4193" t="s">
        <v>13827</v>
      </c>
      <c r="B4193" t="s">
        <v>8094</v>
      </c>
      <c r="C4193" t="s">
        <v>9388</v>
      </c>
      <c r="D4193" t="s">
        <v>9383</v>
      </c>
      <c r="E4193" s="2">
        <v>45747</v>
      </c>
      <c r="F4193" s="2">
        <v>45777</v>
      </c>
      <c r="G4193" t="s">
        <v>8095</v>
      </c>
      <c r="H4193">
        <v>378.24220000000003</v>
      </c>
      <c r="I4193" s="4">
        <v>388.46487373737375</v>
      </c>
      <c r="J4193" t="s">
        <v>3</v>
      </c>
      <c r="K4193" t="s">
        <v>12</v>
      </c>
      <c r="L4193" s="6">
        <v>-2.6315567837633891E-2</v>
      </c>
      <c r="M4193" s="7" t="s">
        <v>9473</v>
      </c>
      <c r="N4193" t="s">
        <v>9404</v>
      </c>
      <c r="O4193">
        <v>355.73599999999999</v>
      </c>
      <c r="P4193">
        <v>1.337</v>
      </c>
      <c r="Q4193">
        <v>0.01</v>
      </c>
      <c r="R4193">
        <v>1.347</v>
      </c>
      <c r="S4193" s="8">
        <v>315.73617858548778</v>
      </c>
    </row>
    <row r="4194" spans="1:19" x14ac:dyDescent="0.25">
      <c r="A4194" t="s">
        <v>13828</v>
      </c>
      <c r="B4194" t="s">
        <v>8096</v>
      </c>
      <c r="C4194" t="s">
        <v>9388</v>
      </c>
      <c r="D4194" t="s">
        <v>9383</v>
      </c>
      <c r="E4194" s="2">
        <v>45747</v>
      </c>
      <c r="F4194" s="2">
        <v>45777</v>
      </c>
      <c r="G4194" t="s">
        <v>8097</v>
      </c>
      <c r="H4194">
        <v>88.399900000000002</v>
      </c>
      <c r="I4194" s="4">
        <v>126.85160810457518</v>
      </c>
      <c r="J4194" t="s">
        <v>3</v>
      </c>
      <c r="K4194" t="s">
        <v>12</v>
      </c>
      <c r="L4194" s="6">
        <v>-0.30312353685635562</v>
      </c>
      <c r="M4194" s="7" t="s">
        <v>9723</v>
      </c>
      <c r="N4194" t="s">
        <v>9404</v>
      </c>
      <c r="O4194">
        <v>355.73599999999999</v>
      </c>
      <c r="P4194">
        <v>1.337</v>
      </c>
      <c r="Q4194">
        <v>0.01</v>
      </c>
      <c r="R4194">
        <v>1.347</v>
      </c>
      <c r="S4194" s="8">
        <v>88.199791043239088</v>
      </c>
    </row>
    <row r="4195" spans="1:19" x14ac:dyDescent="0.25">
      <c r="A4195" t="s">
        <v>13829</v>
      </c>
      <c r="B4195" t="s">
        <v>8098</v>
      </c>
      <c r="C4195" t="s">
        <v>9388</v>
      </c>
      <c r="D4195" t="s">
        <v>9383</v>
      </c>
      <c r="E4195" s="2">
        <v>45747</v>
      </c>
      <c r="F4195" s="2">
        <v>45777</v>
      </c>
      <c r="G4195" t="s">
        <v>8099</v>
      </c>
      <c r="H4195">
        <v>79.200900000000004</v>
      </c>
      <c r="I4195" s="4">
        <v>97.383340206185565</v>
      </c>
      <c r="J4195" t="s">
        <v>3</v>
      </c>
      <c r="K4195" t="s">
        <v>12</v>
      </c>
      <c r="L4195" s="6">
        <v>-0.18670996669131146</v>
      </c>
      <c r="M4195" s="7" t="s">
        <v>9481</v>
      </c>
      <c r="N4195" t="s">
        <v>9404</v>
      </c>
      <c r="O4195">
        <v>355.73599999999999</v>
      </c>
      <c r="P4195">
        <v>1.337</v>
      </c>
      <c r="Q4195">
        <v>0.01</v>
      </c>
      <c r="R4195">
        <v>1.347</v>
      </c>
      <c r="S4195" s="8">
        <v>87.737406817586461</v>
      </c>
    </row>
    <row r="4196" spans="1:19" x14ac:dyDescent="0.25">
      <c r="A4196" t="s">
        <v>13830</v>
      </c>
      <c r="B4196" t="s">
        <v>8100</v>
      </c>
      <c r="C4196" t="s">
        <v>9388</v>
      </c>
      <c r="D4196" t="s">
        <v>9383</v>
      </c>
      <c r="E4196" s="2">
        <v>45747</v>
      </c>
      <c r="F4196" s="2">
        <v>45777</v>
      </c>
      <c r="G4196" t="s">
        <v>8101</v>
      </c>
      <c r="H4196">
        <v>95.985100000000003</v>
      </c>
      <c r="I4196" s="4">
        <v>117.8690404040404</v>
      </c>
      <c r="J4196" t="s">
        <v>3</v>
      </c>
      <c r="K4196" t="s">
        <v>12</v>
      </c>
      <c r="L4196" s="6">
        <v>-0.18566317608953953</v>
      </c>
      <c r="M4196" s="7" t="s">
        <v>9481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8">
        <v>87.737406817586461</v>
      </c>
    </row>
    <row r="4197" spans="1:19" x14ac:dyDescent="0.25">
      <c r="A4197" t="s">
        <v>13831</v>
      </c>
      <c r="B4197" t="s">
        <v>8102</v>
      </c>
      <c r="C4197" t="s">
        <v>9388</v>
      </c>
      <c r="D4197" t="s">
        <v>9383</v>
      </c>
      <c r="E4197" s="2">
        <v>45747</v>
      </c>
      <c r="F4197" s="2">
        <v>45777</v>
      </c>
      <c r="G4197" t="s">
        <v>8103</v>
      </c>
      <c r="H4197">
        <v>73.694999999999993</v>
      </c>
      <c r="I4197" s="4">
        <v>69.806328865979395</v>
      </c>
      <c r="J4197" t="s">
        <v>3</v>
      </c>
      <c r="K4197" t="s">
        <v>12</v>
      </c>
      <c r="L4197" s="6">
        <v>5.5706569836761144E-2</v>
      </c>
      <c r="M4197" s="7" t="s">
        <v>9534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8">
        <v>87.419517662450275</v>
      </c>
    </row>
    <row r="4198" spans="1:19" x14ac:dyDescent="0.25">
      <c r="A4198" t="s">
        <v>13832</v>
      </c>
      <c r="B4198" t="s">
        <v>8104</v>
      </c>
      <c r="C4198" t="s">
        <v>9389</v>
      </c>
      <c r="D4198" t="s">
        <v>9383</v>
      </c>
      <c r="E4198" s="2">
        <v>45747</v>
      </c>
      <c r="F4198" s="2">
        <v>45777</v>
      </c>
      <c r="G4198" t="s">
        <v>8105</v>
      </c>
      <c r="H4198">
        <v>6.5679999999999996</v>
      </c>
      <c r="I4198" s="4">
        <v>8.3027396907216495</v>
      </c>
      <c r="J4198" t="s">
        <v>3</v>
      </c>
      <c r="K4198" t="s">
        <v>1</v>
      </c>
      <c r="L4198" s="6">
        <v>-0.20893581580791087</v>
      </c>
      <c r="M4198" s="7" t="s">
        <v>10138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8">
        <v>6.1334729631165041</v>
      </c>
    </row>
    <row r="4199" spans="1:19" x14ac:dyDescent="0.25">
      <c r="A4199" t="s">
        <v>13833</v>
      </c>
      <c r="B4199" t="s">
        <v>8106</v>
      </c>
      <c r="C4199" t="s">
        <v>9389</v>
      </c>
      <c r="D4199" t="s">
        <v>9383</v>
      </c>
      <c r="E4199" s="2">
        <v>45747</v>
      </c>
      <c r="F4199" s="2">
        <v>45777</v>
      </c>
      <c r="G4199" t="s">
        <v>8107</v>
      </c>
      <c r="H4199">
        <v>2.2000000000000002</v>
      </c>
      <c r="I4199" s="4">
        <v>12.029202020202021</v>
      </c>
      <c r="J4199" t="s">
        <v>3</v>
      </c>
      <c r="K4199" t="s">
        <v>1</v>
      </c>
      <c r="L4199" s="6">
        <v>-0.81711172559033529</v>
      </c>
      <c r="M4199" s="7" t="s">
        <v>13258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8">
        <v>3.2120431976420591</v>
      </c>
    </row>
    <row r="4200" spans="1:19" x14ac:dyDescent="0.25">
      <c r="A4200" t="s">
        <v>13834</v>
      </c>
      <c r="B4200" t="s">
        <v>8108</v>
      </c>
      <c r="C4200" t="s">
        <v>9388</v>
      </c>
      <c r="D4200" t="s">
        <v>9383</v>
      </c>
      <c r="E4200" s="2">
        <v>45747</v>
      </c>
      <c r="F4200" s="2">
        <v>45777</v>
      </c>
      <c r="G4200" t="s">
        <v>8109</v>
      </c>
      <c r="H4200">
        <v>425.93259999999998</v>
      </c>
      <c r="I4200" s="4">
        <v>424.57135353535352</v>
      </c>
      <c r="J4200" t="s">
        <v>3</v>
      </c>
      <c r="K4200" t="s">
        <v>12</v>
      </c>
      <c r="L4200" s="6">
        <v>3.2061665331670763E-3</v>
      </c>
      <c r="M4200" s="7" t="s">
        <v>9506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8">
        <v>425.68247774145209</v>
      </c>
    </row>
    <row r="4201" spans="1:19" x14ac:dyDescent="0.25">
      <c r="A4201" t="s">
        <v>13835</v>
      </c>
      <c r="B4201" t="s">
        <v>8110</v>
      </c>
      <c r="C4201" t="s">
        <v>9388</v>
      </c>
      <c r="D4201" t="s">
        <v>9383</v>
      </c>
      <c r="E4201" s="2">
        <v>45747</v>
      </c>
      <c r="F4201" s="2">
        <v>45777</v>
      </c>
      <c r="G4201" t="s">
        <v>8111</v>
      </c>
      <c r="H4201">
        <v>283.99970000000002</v>
      </c>
      <c r="I4201" s="4">
        <v>285.92329484536083</v>
      </c>
      <c r="J4201" t="s">
        <v>3</v>
      </c>
      <c r="K4201" t="s">
        <v>12</v>
      </c>
      <c r="L4201" s="6">
        <v>-6.727660460128515E-3</v>
      </c>
      <c r="M4201" s="7" t="s">
        <v>9486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8">
        <v>283.99061159302443</v>
      </c>
    </row>
    <row r="4202" spans="1:19" x14ac:dyDescent="0.25">
      <c r="A4202" t="s">
        <v>13836</v>
      </c>
      <c r="B4202" t="s">
        <v>8112</v>
      </c>
      <c r="C4202" t="s">
        <v>9389</v>
      </c>
      <c r="D4202" t="s">
        <v>9383</v>
      </c>
      <c r="E4202" s="2">
        <v>45747</v>
      </c>
      <c r="F4202" s="2">
        <v>45777</v>
      </c>
      <c r="G4202" t="s">
        <v>8113</v>
      </c>
      <c r="H4202">
        <v>18.600000000000001</v>
      </c>
      <c r="I4202" s="4">
        <v>8.9777777777777796</v>
      </c>
      <c r="J4202" t="s">
        <v>3</v>
      </c>
      <c r="K4202" t="s">
        <v>12</v>
      </c>
      <c r="L4202" s="6">
        <v>1.0717821782178216</v>
      </c>
      <c r="M4202" s="7" t="s">
        <v>13390</v>
      </c>
      <c r="N4202" t="s">
        <v>9405</v>
      </c>
      <c r="O4202">
        <v>233.39099999999999</v>
      </c>
      <c r="P4202">
        <v>0.873</v>
      </c>
      <c r="Q4202">
        <v>2E-3</v>
      </c>
      <c r="R4202">
        <v>0.875</v>
      </c>
      <c r="S4202" s="8">
        <v>23.2184836858126</v>
      </c>
    </row>
    <row r="4203" spans="1:19" x14ac:dyDescent="0.25">
      <c r="A4203" t="s">
        <v>13837</v>
      </c>
      <c r="B4203" t="s">
        <v>8114</v>
      </c>
      <c r="C4203" t="s">
        <v>9388</v>
      </c>
      <c r="D4203" t="s">
        <v>9383</v>
      </c>
      <c r="E4203" s="2">
        <v>45747</v>
      </c>
      <c r="F4203" s="2">
        <v>45777</v>
      </c>
      <c r="G4203" t="s">
        <v>8115</v>
      </c>
      <c r="H4203">
        <v>152.5</v>
      </c>
      <c r="I4203" s="4">
        <v>158.02929292929295</v>
      </c>
      <c r="J4203" t="s">
        <v>3</v>
      </c>
      <c r="K4203" t="s">
        <v>12</v>
      </c>
      <c r="L4203" s="6">
        <v>-3.4989037961252634E-2</v>
      </c>
      <c r="M4203" s="7" t="s">
        <v>9473</v>
      </c>
      <c r="N4203" t="s">
        <v>9400</v>
      </c>
      <c r="O4203">
        <v>175.08600000000001</v>
      </c>
      <c r="P4203">
        <v>0.63100000000000001</v>
      </c>
      <c r="Q4203">
        <v>0.152</v>
      </c>
      <c r="R4203">
        <v>0.78300000000000003</v>
      </c>
      <c r="S4203" s="8">
        <v>176.83306729802752</v>
      </c>
    </row>
    <row r="4204" spans="1:19" x14ac:dyDescent="0.25">
      <c r="A4204" t="s">
        <v>13838</v>
      </c>
      <c r="B4204" t="s">
        <v>8116</v>
      </c>
      <c r="C4204" t="s">
        <v>9388</v>
      </c>
      <c r="D4204" t="s">
        <v>9383</v>
      </c>
      <c r="E4204" s="2">
        <v>45747</v>
      </c>
      <c r="F4204" s="2">
        <v>45777</v>
      </c>
      <c r="G4204" t="s">
        <v>8117</v>
      </c>
      <c r="H4204">
        <v>61.415999999999997</v>
      </c>
      <c r="I4204" s="4">
        <v>76.124791666666667</v>
      </c>
      <c r="J4204" t="s">
        <v>3</v>
      </c>
      <c r="K4204" t="s">
        <v>12</v>
      </c>
      <c r="L4204" s="6">
        <v>-0.19321946693888059</v>
      </c>
      <c r="M4204" s="7" t="s">
        <v>9481</v>
      </c>
      <c r="N4204" t="s">
        <v>9400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8">
        <v>56.006289332174752</v>
      </c>
    </row>
    <row r="4205" spans="1:19" x14ac:dyDescent="0.25">
      <c r="A4205" t="s">
        <v>13839</v>
      </c>
      <c r="B4205" t="s">
        <v>8118</v>
      </c>
      <c r="C4205" t="s">
        <v>9388</v>
      </c>
      <c r="D4205" t="s">
        <v>9383</v>
      </c>
      <c r="E4205" s="2">
        <v>45747</v>
      </c>
      <c r="F4205" s="2">
        <v>45777</v>
      </c>
      <c r="G4205" t="s">
        <v>8119</v>
      </c>
      <c r="H4205">
        <v>703</v>
      </c>
      <c r="I4205" s="4">
        <v>781.08019793814435</v>
      </c>
      <c r="J4205" t="s">
        <v>3</v>
      </c>
      <c r="K4205" t="s">
        <v>12</v>
      </c>
      <c r="L4205" s="6">
        <v>-9.9964380282916543E-2</v>
      </c>
      <c r="M4205" s="7" t="s">
        <v>9462</v>
      </c>
      <c r="N4205" t="s">
        <v>9400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8">
        <v>538.92326450519136</v>
      </c>
    </row>
    <row r="4206" spans="1:19" x14ac:dyDescent="0.25">
      <c r="A4206" t="s">
        <v>13840</v>
      </c>
      <c r="B4206" t="s">
        <v>8120</v>
      </c>
      <c r="C4206" t="s">
        <v>9388</v>
      </c>
      <c r="D4206" t="s">
        <v>9383</v>
      </c>
      <c r="E4206" s="2">
        <v>45747</v>
      </c>
      <c r="F4206" s="2">
        <v>45777</v>
      </c>
      <c r="G4206" t="s">
        <v>8121</v>
      </c>
      <c r="H4206">
        <v>130.3032</v>
      </c>
      <c r="I4206" s="4">
        <v>156.84661855670103</v>
      </c>
      <c r="J4206" t="s">
        <v>3</v>
      </c>
      <c r="K4206" t="s">
        <v>12</v>
      </c>
      <c r="L4206" s="6">
        <v>-0.16923169145087702</v>
      </c>
      <c r="M4206" s="7" t="s">
        <v>9517</v>
      </c>
      <c r="N4206" t="s">
        <v>9400</v>
      </c>
      <c r="O4206">
        <v>175.08600000000001</v>
      </c>
      <c r="P4206">
        <v>0.63100000000000001</v>
      </c>
      <c r="Q4206">
        <v>0.152</v>
      </c>
      <c r="R4206">
        <v>0.78300000000000003</v>
      </c>
      <c r="S4206" s="8">
        <v>124.90153895441655</v>
      </c>
    </row>
    <row r="4207" spans="1:19" x14ac:dyDescent="0.25">
      <c r="A4207" t="s">
        <v>13841</v>
      </c>
      <c r="B4207" t="s">
        <v>8122</v>
      </c>
      <c r="C4207" t="s">
        <v>9388</v>
      </c>
      <c r="D4207" t="s">
        <v>9383</v>
      </c>
      <c r="E4207" s="2">
        <v>45747</v>
      </c>
      <c r="F4207" s="2">
        <v>45777</v>
      </c>
      <c r="G4207" t="s">
        <v>8123</v>
      </c>
      <c r="H4207">
        <v>35.600099999999998</v>
      </c>
      <c r="I4207" s="4" t="s">
        <v>9542</v>
      </c>
      <c r="J4207" t="s">
        <v>3</v>
      </c>
      <c r="K4207" t="s">
        <v>12</v>
      </c>
      <c r="L4207" s="6" t="s">
        <v>9359</v>
      </c>
      <c r="M4207" s="7" t="s">
        <v>9359</v>
      </c>
      <c r="N4207" t="s">
        <v>9405</v>
      </c>
      <c r="O4207">
        <v>233.39099999999999</v>
      </c>
      <c r="P4207">
        <v>0.873</v>
      </c>
      <c r="Q4207">
        <v>2E-3</v>
      </c>
      <c r="R4207">
        <v>0.875</v>
      </c>
      <c r="S4207" s="8">
        <v>36.441656784247868</v>
      </c>
    </row>
    <row r="4208" spans="1:19" x14ac:dyDescent="0.25">
      <c r="A4208" t="s">
        <v>13842</v>
      </c>
      <c r="B4208" t="s">
        <v>8124</v>
      </c>
      <c r="C4208" t="s">
        <v>9389</v>
      </c>
      <c r="D4208" t="s">
        <v>9383</v>
      </c>
      <c r="E4208" s="2">
        <v>45747</v>
      </c>
      <c r="F4208" s="2">
        <v>45777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s="7" t="s">
        <v>9359</v>
      </c>
      <c r="N4208" t="s">
        <v>9405</v>
      </c>
      <c r="O4208">
        <v>233.39099999999999</v>
      </c>
      <c r="P4208">
        <v>0.873</v>
      </c>
      <c r="Q4208">
        <v>2E-3</v>
      </c>
      <c r="R4208">
        <v>0.875</v>
      </c>
      <c r="S4208" s="8">
        <v>2.0189985813750089</v>
      </c>
    </row>
    <row r="4209" spans="1:19" x14ac:dyDescent="0.25">
      <c r="A4209" t="s">
        <v>13843</v>
      </c>
      <c r="B4209" t="s">
        <v>8126</v>
      </c>
      <c r="C4209" t="s">
        <v>9388</v>
      </c>
      <c r="D4209" t="s">
        <v>9383</v>
      </c>
      <c r="E4209" s="2">
        <v>45747</v>
      </c>
      <c r="F4209" s="2">
        <v>45777</v>
      </c>
      <c r="G4209" t="s">
        <v>8127</v>
      </c>
      <c r="H4209">
        <v>44</v>
      </c>
      <c r="I4209" s="4">
        <v>47.541414141414144</v>
      </c>
      <c r="J4209" t="s">
        <v>3</v>
      </c>
      <c r="K4209" t="s">
        <v>12</v>
      </c>
      <c r="L4209" s="6">
        <v>-7.4491140101134667E-2</v>
      </c>
      <c r="M4209" s="7" t="s">
        <v>9555</v>
      </c>
      <c r="N4209" t="s">
        <v>9402</v>
      </c>
      <c r="O4209">
        <v>193.684</v>
      </c>
      <c r="P4209">
        <v>0.72699999999999998</v>
      </c>
      <c r="Q4209">
        <v>2E-3</v>
      </c>
      <c r="R4209">
        <v>0.72899999999999998</v>
      </c>
      <c r="S4209" s="8">
        <v>34.360927768811031</v>
      </c>
    </row>
    <row r="4210" spans="1:19" x14ac:dyDescent="0.25">
      <c r="A4210" t="s">
        <v>13844</v>
      </c>
      <c r="B4210" t="s">
        <v>8128</v>
      </c>
      <c r="C4210" t="s">
        <v>9388</v>
      </c>
      <c r="D4210" t="s">
        <v>9383</v>
      </c>
      <c r="E4210" s="2">
        <v>45747</v>
      </c>
      <c r="F4210" s="2">
        <v>45777</v>
      </c>
      <c r="G4210" t="s">
        <v>8129</v>
      </c>
      <c r="H4210">
        <v>256.30079999999998</v>
      </c>
      <c r="I4210" s="4">
        <v>419.6307734536083</v>
      </c>
      <c r="J4210" t="s">
        <v>3</v>
      </c>
      <c r="K4210" t="s">
        <v>12</v>
      </c>
      <c r="L4210" s="6">
        <v>-0.38922305937999813</v>
      </c>
      <c r="M4210" s="7" t="s">
        <v>10283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8">
        <v>233.07054874302858</v>
      </c>
    </row>
    <row r="4211" spans="1:19" x14ac:dyDescent="0.25">
      <c r="A4211" t="s">
        <v>13845</v>
      </c>
      <c r="B4211" t="s">
        <v>8130</v>
      </c>
      <c r="C4211" t="s">
        <v>9388</v>
      </c>
      <c r="D4211" t="s">
        <v>9383</v>
      </c>
      <c r="E4211" s="2">
        <v>45747</v>
      </c>
      <c r="F4211" s="2">
        <v>45777</v>
      </c>
      <c r="G4211" t="s">
        <v>8131</v>
      </c>
      <c r="H4211">
        <v>29.7</v>
      </c>
      <c r="I4211" s="4">
        <v>24.382828282828282</v>
      </c>
      <c r="J4211" t="s">
        <v>3</v>
      </c>
      <c r="K4211" t="s">
        <v>12</v>
      </c>
      <c r="L4211" s="6">
        <v>0.21807034259911351</v>
      </c>
      <c r="M4211" s="7" t="s">
        <v>9795</v>
      </c>
      <c r="N4211" t="s">
        <v>9400</v>
      </c>
      <c r="O4211">
        <v>175.08600000000001</v>
      </c>
      <c r="P4211">
        <v>0.63100000000000001</v>
      </c>
      <c r="Q4211">
        <v>0.152</v>
      </c>
      <c r="R4211">
        <v>0.78300000000000003</v>
      </c>
      <c r="S4211" s="8">
        <v>23.220357831992988</v>
      </c>
    </row>
    <row r="4212" spans="1:19" x14ac:dyDescent="0.25">
      <c r="A4212" t="s">
        <v>13846</v>
      </c>
      <c r="B4212" t="s">
        <v>8132</v>
      </c>
      <c r="C4212" t="s">
        <v>9389</v>
      </c>
      <c r="D4212" t="s">
        <v>9360</v>
      </c>
      <c r="E4212" s="2">
        <v>45747</v>
      </c>
      <c r="F4212" s="2">
        <v>45777</v>
      </c>
      <c r="G4212" t="s">
        <v>8133</v>
      </c>
      <c r="H4212">
        <v>129</v>
      </c>
      <c r="I4212" s="4">
        <v>111.20202020202021</v>
      </c>
      <c r="J4212" t="s">
        <v>3</v>
      </c>
      <c r="K4212" t="s">
        <v>1</v>
      </c>
      <c r="L4212" s="6">
        <v>0.1600508674720682</v>
      </c>
      <c r="M4212" s="7" t="s">
        <v>9669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8">
        <v>80.736094687916804</v>
      </c>
    </row>
    <row r="4213" spans="1:19" x14ac:dyDescent="0.25">
      <c r="A4213" t="s">
        <v>13847</v>
      </c>
      <c r="B4213" t="s">
        <v>8134</v>
      </c>
      <c r="C4213" t="s">
        <v>9389</v>
      </c>
      <c r="D4213" t="s">
        <v>9360</v>
      </c>
      <c r="E4213" s="2">
        <v>45747</v>
      </c>
      <c r="F4213" s="2">
        <v>45777</v>
      </c>
      <c r="G4213" t="s">
        <v>8135</v>
      </c>
      <c r="H4213">
        <v>158</v>
      </c>
      <c r="I4213" s="4">
        <v>143.84848484848484</v>
      </c>
      <c r="J4213" t="s">
        <v>3</v>
      </c>
      <c r="K4213" t="s">
        <v>1</v>
      </c>
      <c r="L4213" s="6">
        <v>9.8377922898672976E-2</v>
      </c>
      <c r="M4213" s="7" t="s">
        <v>9732</v>
      </c>
      <c r="N4213" t="s">
        <v>9405</v>
      </c>
      <c r="O4213">
        <v>233.39099999999999</v>
      </c>
      <c r="P4213">
        <v>0.873</v>
      </c>
      <c r="Q4213">
        <v>2E-3</v>
      </c>
      <c r="R4213">
        <v>0.875</v>
      </c>
      <c r="S4213" s="8">
        <v>138.40473375071451</v>
      </c>
    </row>
    <row r="4214" spans="1:19" x14ac:dyDescent="0.25">
      <c r="A4214" t="s">
        <v>13848</v>
      </c>
      <c r="B4214" t="s">
        <v>8136</v>
      </c>
      <c r="C4214" t="s">
        <v>9389</v>
      </c>
      <c r="D4214" t="s">
        <v>9360</v>
      </c>
      <c r="E4214" s="2">
        <v>45747</v>
      </c>
      <c r="F4214" s="2">
        <v>45777</v>
      </c>
      <c r="G4214" t="s">
        <v>8137</v>
      </c>
      <c r="H4214">
        <v>205</v>
      </c>
      <c r="I4214" s="4">
        <v>150.74536082474225</v>
      </c>
      <c r="J4214" t="s">
        <v>3</v>
      </c>
      <c r="K4214" t="s">
        <v>12</v>
      </c>
      <c r="L4214" s="6">
        <v>0.35990917981439319</v>
      </c>
      <c r="M4214" s="7" t="s">
        <v>11459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8">
        <v>299.87692312654815</v>
      </c>
    </row>
    <row r="4215" spans="1:19" x14ac:dyDescent="0.25">
      <c r="A4215" t="s">
        <v>13849</v>
      </c>
      <c r="B4215" t="s">
        <v>8138</v>
      </c>
      <c r="C4215" t="s">
        <v>9389</v>
      </c>
      <c r="D4215" t="s">
        <v>9383</v>
      </c>
      <c r="E4215" s="2">
        <v>45747</v>
      </c>
      <c r="F4215" s="2">
        <v>45777</v>
      </c>
      <c r="G4215" t="s">
        <v>8139</v>
      </c>
      <c r="H4215">
        <v>53.109099999999998</v>
      </c>
      <c r="I4215" s="4">
        <v>56.645452577319588</v>
      </c>
      <c r="J4215" t="s">
        <v>3</v>
      </c>
      <c r="K4215" t="s">
        <v>1</v>
      </c>
      <c r="L4215" s="6">
        <v>-6.2429593487536517E-2</v>
      </c>
      <c r="M4215" s="7" t="s">
        <v>9573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8">
        <v>39.018677129451873</v>
      </c>
    </row>
    <row r="4216" spans="1:19" x14ac:dyDescent="0.25">
      <c r="A4216" t="s">
        <v>13850</v>
      </c>
      <c r="B4216" t="s">
        <v>8140</v>
      </c>
      <c r="C4216" t="s">
        <v>9389</v>
      </c>
      <c r="D4216" t="s">
        <v>9383</v>
      </c>
      <c r="E4216" s="2">
        <v>45747</v>
      </c>
      <c r="F4216" s="2">
        <v>45777</v>
      </c>
      <c r="G4216" t="s">
        <v>8141</v>
      </c>
      <c r="H4216">
        <v>25.686</v>
      </c>
      <c r="I4216" s="4">
        <v>23.617676767676766</v>
      </c>
      <c r="J4216" t="s">
        <v>3</v>
      </c>
      <c r="K4216" t="s">
        <v>1</v>
      </c>
      <c r="L4216" s="6">
        <v>8.7575219724996378E-2</v>
      </c>
      <c r="M4216" s="7" t="s">
        <v>9536</v>
      </c>
      <c r="N4216" t="s">
        <v>9400</v>
      </c>
      <c r="O4216">
        <v>175.08600000000001</v>
      </c>
      <c r="P4216">
        <v>0.63100000000000001</v>
      </c>
      <c r="Q4216">
        <v>0.152</v>
      </c>
      <c r="R4216">
        <v>0.78300000000000003</v>
      </c>
      <c r="S4216" s="8">
        <v>22.407825164502938</v>
      </c>
    </row>
    <row r="4217" spans="1:19" x14ac:dyDescent="0.25">
      <c r="A4217" t="s">
        <v>13851</v>
      </c>
      <c r="B4217" t="s">
        <v>8142</v>
      </c>
      <c r="C4217" t="s">
        <v>9389</v>
      </c>
      <c r="D4217" t="s">
        <v>9360</v>
      </c>
      <c r="E4217" s="2">
        <v>45747</v>
      </c>
      <c r="F4217" s="2">
        <v>45777</v>
      </c>
      <c r="G4217" t="s">
        <v>8143</v>
      </c>
      <c r="H4217">
        <v>0</v>
      </c>
      <c r="I4217" s="4">
        <v>0</v>
      </c>
      <c r="J4217" t="s">
        <v>3</v>
      </c>
      <c r="K4217" t="s">
        <v>12</v>
      </c>
      <c r="L4217" s="6" t="s">
        <v>9359</v>
      </c>
      <c r="M4217" s="7" t="s">
        <v>9359</v>
      </c>
      <c r="N4217" t="s">
        <v>9399</v>
      </c>
      <c r="O4217">
        <v>365.22199999999998</v>
      </c>
      <c r="P4217">
        <v>1.357</v>
      </c>
      <c r="Q4217">
        <v>2E-3</v>
      </c>
      <c r="R4217">
        <v>1.359</v>
      </c>
      <c r="S4217" s="8">
        <v>1.6147218937583361</v>
      </c>
    </row>
    <row r="4218" spans="1:19" x14ac:dyDescent="0.25">
      <c r="A4218" t="s">
        <v>13852</v>
      </c>
      <c r="B4218" t="s">
        <v>8144</v>
      </c>
      <c r="C4218" t="s">
        <v>9389</v>
      </c>
      <c r="D4218" t="s">
        <v>9383</v>
      </c>
      <c r="E4218" s="2">
        <v>45747</v>
      </c>
      <c r="F4218" s="2">
        <v>45777</v>
      </c>
      <c r="G4218" t="s">
        <v>8145</v>
      </c>
      <c r="H4218">
        <v>6.7480000000000002</v>
      </c>
      <c r="I4218" s="4">
        <v>7.173927835051547</v>
      </c>
      <c r="J4218" t="s">
        <v>3</v>
      </c>
      <c r="K4218" t="s">
        <v>1</v>
      </c>
      <c r="L4218" s="6">
        <v>-5.9371636409621953E-2</v>
      </c>
      <c r="M4218" s="7" t="s">
        <v>9573</v>
      </c>
      <c r="N4218" t="s">
        <v>9402</v>
      </c>
      <c r="O4218">
        <v>193.684</v>
      </c>
      <c r="P4218">
        <v>0.72699999999999998</v>
      </c>
      <c r="Q4218">
        <v>2E-3</v>
      </c>
      <c r="R4218">
        <v>0.72899999999999998</v>
      </c>
      <c r="S4218" s="8">
        <v>5.9346321937386621</v>
      </c>
    </row>
    <row r="4219" spans="1:19" x14ac:dyDescent="0.25">
      <c r="A4219" t="s">
        <v>13853</v>
      </c>
      <c r="B4219" t="s">
        <v>8146</v>
      </c>
      <c r="C4219" t="s">
        <v>9388</v>
      </c>
      <c r="D4219" t="s">
        <v>9383</v>
      </c>
      <c r="E4219" s="2">
        <v>45747</v>
      </c>
      <c r="F4219" s="2">
        <v>45777</v>
      </c>
      <c r="G4219" t="s">
        <v>8147</v>
      </c>
      <c r="H4219">
        <v>180.87700000000001</v>
      </c>
      <c r="I4219" s="4">
        <v>185.11785463917525</v>
      </c>
      <c r="J4219" t="s">
        <v>3</v>
      </c>
      <c r="K4219" t="s">
        <v>1</v>
      </c>
      <c r="L4219" s="6">
        <v>-2.2908944398914666E-2</v>
      </c>
      <c r="M4219" s="7" t="s">
        <v>9532</v>
      </c>
      <c r="N4219" t="s">
        <v>9402</v>
      </c>
      <c r="O4219">
        <v>193.684</v>
      </c>
      <c r="P4219">
        <v>0.72699999999999998</v>
      </c>
      <c r="Q4219">
        <v>2E-3</v>
      </c>
      <c r="R4219">
        <v>0.72899999999999998</v>
      </c>
      <c r="S4219" s="8">
        <v>213.15912802586223</v>
      </c>
    </row>
    <row r="4220" spans="1:19" x14ac:dyDescent="0.25">
      <c r="A4220" t="s">
        <v>13854</v>
      </c>
      <c r="B4220" t="s">
        <v>8148</v>
      </c>
      <c r="C4220" t="s">
        <v>9388</v>
      </c>
      <c r="D4220" t="s">
        <v>9383</v>
      </c>
      <c r="E4220" s="2">
        <v>45747</v>
      </c>
      <c r="F4220" s="2">
        <v>45777</v>
      </c>
      <c r="G4220" t="s">
        <v>8149</v>
      </c>
      <c r="H4220">
        <v>224.8999</v>
      </c>
      <c r="I4220" s="4">
        <v>174.42411958762887</v>
      </c>
      <c r="J4220" t="s">
        <v>3</v>
      </c>
      <c r="K4220" t="s">
        <v>1</v>
      </c>
      <c r="L4220" s="6">
        <v>0.28938532429864217</v>
      </c>
      <c r="M4220" s="7" t="s">
        <v>10372</v>
      </c>
      <c r="N4220" t="s">
        <v>9402</v>
      </c>
      <c r="O4220">
        <v>193.684</v>
      </c>
      <c r="P4220">
        <v>0.72699999999999998</v>
      </c>
      <c r="Q4220">
        <v>2E-3</v>
      </c>
      <c r="R4220">
        <v>0.72899999999999998</v>
      </c>
      <c r="S4220" s="8">
        <v>213.24582506817208</v>
      </c>
    </row>
    <row r="4221" spans="1:19" x14ac:dyDescent="0.25">
      <c r="A4221" t="s">
        <v>13855</v>
      </c>
      <c r="B4221" t="s">
        <v>8150</v>
      </c>
      <c r="C4221" t="s">
        <v>9389</v>
      </c>
      <c r="D4221" t="s">
        <v>9383</v>
      </c>
      <c r="E4221" s="2">
        <v>45747</v>
      </c>
      <c r="F4221" s="2">
        <v>45777</v>
      </c>
      <c r="G4221" t="s">
        <v>8151</v>
      </c>
      <c r="H4221">
        <v>4.569</v>
      </c>
      <c r="I4221" s="4">
        <v>4.936731958762886</v>
      </c>
      <c r="J4221" t="s">
        <v>3</v>
      </c>
      <c r="K4221" t="s">
        <v>1</v>
      </c>
      <c r="L4221" s="6">
        <v>-7.4488945690103336E-2</v>
      </c>
      <c r="M4221" s="7" t="s">
        <v>9555</v>
      </c>
      <c r="N4221" t="s">
        <v>9402</v>
      </c>
      <c r="O4221">
        <v>193.684</v>
      </c>
      <c r="P4221">
        <v>0.72699999999999998</v>
      </c>
      <c r="Q4221">
        <v>2E-3</v>
      </c>
      <c r="R4221">
        <v>0.72899999999999998</v>
      </c>
      <c r="S4221" s="8">
        <v>4.1297698255397908</v>
      </c>
    </row>
    <row r="4222" spans="1:19" x14ac:dyDescent="0.25">
      <c r="A4222" t="s">
        <v>13856</v>
      </c>
      <c r="B4222" t="s">
        <v>8152</v>
      </c>
      <c r="C4222" t="s">
        <v>9388</v>
      </c>
      <c r="D4222" t="s">
        <v>9383</v>
      </c>
      <c r="E4222" s="2">
        <v>45747</v>
      </c>
      <c r="F4222" s="2">
        <v>45777</v>
      </c>
      <c r="G4222" t="s">
        <v>8153</v>
      </c>
      <c r="H4222">
        <v>165.81610000000001</v>
      </c>
      <c r="I4222" s="4">
        <v>164.11525979381443</v>
      </c>
      <c r="J4222" t="s">
        <v>3</v>
      </c>
      <c r="K4222" t="s">
        <v>1</v>
      </c>
      <c r="L4222" s="6">
        <v>1.0363693225861059E-2</v>
      </c>
      <c r="M4222" s="7" t="s">
        <v>9492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8">
        <v>213.20247654701714</v>
      </c>
    </row>
    <row r="4223" spans="1:19" x14ac:dyDescent="0.25">
      <c r="A4223" t="s">
        <v>13857</v>
      </c>
      <c r="B4223" t="s">
        <v>8154</v>
      </c>
      <c r="C4223" t="s">
        <v>9388</v>
      </c>
      <c r="D4223" t="s">
        <v>9383</v>
      </c>
      <c r="E4223" s="2">
        <v>45747</v>
      </c>
      <c r="F4223" s="2">
        <v>45777</v>
      </c>
      <c r="G4223" t="s">
        <v>8155</v>
      </c>
      <c r="H4223">
        <v>165.42599999999999</v>
      </c>
      <c r="I4223" s="4">
        <v>161.49879595959598</v>
      </c>
      <c r="J4223" t="s">
        <v>3</v>
      </c>
      <c r="K4223" t="s">
        <v>1</v>
      </c>
      <c r="L4223" s="6">
        <v>2.4317234175458058E-2</v>
      </c>
      <c r="M4223" s="7" t="s">
        <v>9508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8">
        <v>213.83825485728951</v>
      </c>
    </row>
    <row r="4224" spans="1:19" x14ac:dyDescent="0.25">
      <c r="A4224" t="s">
        <v>13858</v>
      </c>
      <c r="B4224" t="s">
        <v>8156</v>
      </c>
      <c r="C4224" t="s">
        <v>9388</v>
      </c>
      <c r="D4224" t="s">
        <v>9360</v>
      </c>
      <c r="E4224" s="2">
        <v>45747</v>
      </c>
      <c r="F4224" s="2">
        <v>45777</v>
      </c>
      <c r="G4224" t="s">
        <v>8157</v>
      </c>
      <c r="H4224">
        <v>70.599999999999994</v>
      </c>
      <c r="I4224" s="4">
        <v>70.49595959595959</v>
      </c>
      <c r="J4224" t="s">
        <v>3</v>
      </c>
      <c r="K4224" t="s">
        <v>12</v>
      </c>
      <c r="L4224" s="6">
        <v>1.4758349930505954E-3</v>
      </c>
      <c r="M4224" s="7" t="s">
        <v>9506</v>
      </c>
      <c r="N4224" t="s">
        <v>9400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8">
        <v>54.813799572167866</v>
      </c>
    </row>
    <row r="4225" spans="1:19" x14ac:dyDescent="0.25">
      <c r="A4225" t="s">
        <v>13859</v>
      </c>
      <c r="B4225" t="s">
        <v>8158</v>
      </c>
      <c r="C4225" t="s">
        <v>9388</v>
      </c>
      <c r="D4225" t="s">
        <v>9383</v>
      </c>
      <c r="E4225" s="2">
        <v>45747</v>
      </c>
      <c r="F4225" s="2">
        <v>45777</v>
      </c>
      <c r="G4225" t="s">
        <v>8159</v>
      </c>
      <c r="H4225">
        <v>21.5</v>
      </c>
      <c r="I4225" s="4">
        <v>25.403030303030299</v>
      </c>
      <c r="J4225" t="s">
        <v>3</v>
      </c>
      <c r="K4225" t="s">
        <v>12</v>
      </c>
      <c r="L4225" s="6">
        <v>-0.15364428009065956</v>
      </c>
      <c r="M4225" s="7" t="s">
        <v>10090</v>
      </c>
      <c r="N4225" t="s">
        <v>9400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8">
        <v>24.14512628329825</v>
      </c>
    </row>
    <row r="4226" spans="1:19" x14ac:dyDescent="0.25">
      <c r="A4226" t="s">
        <v>13860</v>
      </c>
      <c r="B4226" t="s">
        <v>8160</v>
      </c>
      <c r="C4226" t="s">
        <v>9388</v>
      </c>
      <c r="D4226" t="s">
        <v>9383</v>
      </c>
      <c r="E4226" s="2">
        <v>45747</v>
      </c>
      <c r="F4226" s="2">
        <v>45777</v>
      </c>
      <c r="G4226" t="s">
        <v>8161</v>
      </c>
      <c r="H4226">
        <v>63.353000000000002</v>
      </c>
      <c r="I4226" s="4">
        <v>65.682442424242424</v>
      </c>
      <c r="J4226" t="s">
        <v>3</v>
      </c>
      <c r="K4226" t="s">
        <v>12</v>
      </c>
      <c r="L4226" s="6">
        <v>-3.5465222337448532E-2</v>
      </c>
      <c r="M4226" s="7" t="s">
        <v>9475</v>
      </c>
      <c r="N4226" t="s">
        <v>9400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8">
        <v>60.919121729733945</v>
      </c>
    </row>
    <row r="4227" spans="1:19" x14ac:dyDescent="0.25">
      <c r="A4227" t="s">
        <v>13861</v>
      </c>
      <c r="B4227" t="s">
        <v>8162</v>
      </c>
      <c r="C4227" t="s">
        <v>9388</v>
      </c>
      <c r="D4227" t="s">
        <v>9383</v>
      </c>
      <c r="E4227" s="2">
        <v>45747</v>
      </c>
      <c r="F4227" s="2">
        <v>45777</v>
      </c>
      <c r="G4227" t="s">
        <v>8163</v>
      </c>
      <c r="H4227">
        <v>25.812999999999999</v>
      </c>
      <c r="I4227" s="4">
        <v>40.421835303265944</v>
      </c>
      <c r="J4227" t="s">
        <v>3</v>
      </c>
      <c r="K4227" t="s">
        <v>12</v>
      </c>
      <c r="L4227" s="6">
        <v>-0.36140950042626097</v>
      </c>
      <c r="M4227" s="7" t="s">
        <v>9734</v>
      </c>
      <c r="N4227" t="s">
        <v>9400</v>
      </c>
      <c r="O4227">
        <v>175.08600000000001</v>
      </c>
      <c r="P4227">
        <v>0.63100000000000001</v>
      </c>
      <c r="Q4227">
        <v>0.152</v>
      </c>
      <c r="R4227">
        <v>0.78300000000000003</v>
      </c>
      <c r="S4227" s="8">
        <v>24.231823325608119</v>
      </c>
    </row>
    <row r="4228" spans="1:19" x14ac:dyDescent="0.25">
      <c r="A4228" t="s">
        <v>13862</v>
      </c>
      <c r="B4228" t="s">
        <v>8164</v>
      </c>
      <c r="C4228" t="s">
        <v>9388</v>
      </c>
      <c r="D4228" t="s">
        <v>9383</v>
      </c>
      <c r="E4228" s="2">
        <v>45747</v>
      </c>
      <c r="F4228" s="2">
        <v>45777</v>
      </c>
      <c r="G4228" t="s">
        <v>8165</v>
      </c>
      <c r="H4228">
        <v>109.268</v>
      </c>
      <c r="I4228" s="4">
        <v>94.164442424242438</v>
      </c>
      <c r="J4228" t="s">
        <v>3</v>
      </c>
      <c r="K4228" t="s">
        <v>1</v>
      </c>
      <c r="L4228" s="6">
        <v>0.16039555045322706</v>
      </c>
      <c r="M4228" s="7" t="s">
        <v>9669</v>
      </c>
      <c r="N4228" t="s">
        <v>9405</v>
      </c>
      <c r="O4228">
        <v>233.39099999999999</v>
      </c>
      <c r="P4228">
        <v>0.873</v>
      </c>
      <c r="Q4228">
        <v>2E-3</v>
      </c>
      <c r="R4228">
        <v>0.875</v>
      </c>
      <c r="S4228" s="8">
        <v>251.56591776913376</v>
      </c>
    </row>
    <row r="4229" spans="1:19" x14ac:dyDescent="0.25">
      <c r="A4229" t="s">
        <v>13863</v>
      </c>
      <c r="B4229" t="s">
        <v>8166</v>
      </c>
      <c r="C4229" t="s">
        <v>9388</v>
      </c>
      <c r="D4229" t="s">
        <v>9383</v>
      </c>
      <c r="E4229" s="2">
        <v>45747</v>
      </c>
      <c r="F4229" s="2">
        <v>45777</v>
      </c>
      <c r="G4229" t="s">
        <v>8167</v>
      </c>
      <c r="H4229">
        <v>246.40039999999999</v>
      </c>
      <c r="I4229" s="4">
        <v>248.2154575757576</v>
      </c>
      <c r="J4229" t="s">
        <v>3</v>
      </c>
      <c r="K4229" t="s">
        <v>1</v>
      </c>
      <c r="L4229" s="6">
        <v>-7.3124276525108334E-3</v>
      </c>
      <c r="M4229" s="7" t="s">
        <v>9486</v>
      </c>
      <c r="N4229" t="s">
        <v>9405</v>
      </c>
      <c r="O4229">
        <v>233.39099999999999</v>
      </c>
      <c r="P4229">
        <v>0.873</v>
      </c>
      <c r="Q4229">
        <v>2E-3</v>
      </c>
      <c r="R4229">
        <v>0.875</v>
      </c>
      <c r="S4229" s="8">
        <v>282.73350447953135</v>
      </c>
    </row>
    <row r="4230" spans="1:19" x14ac:dyDescent="0.25">
      <c r="A4230" t="s">
        <v>13864</v>
      </c>
      <c r="B4230" t="s">
        <v>8168</v>
      </c>
      <c r="C4230" t="s">
        <v>9389</v>
      </c>
      <c r="D4230" t="s">
        <v>9383</v>
      </c>
      <c r="E4230" s="2">
        <v>45747</v>
      </c>
      <c r="F4230" s="2">
        <v>45777</v>
      </c>
      <c r="G4230" t="s">
        <v>8169</v>
      </c>
      <c r="H4230">
        <v>32.584099999999999</v>
      </c>
      <c r="I4230" s="4">
        <v>34.779618556701031</v>
      </c>
      <c r="J4230" t="s">
        <v>3</v>
      </c>
      <c r="K4230" t="s">
        <v>12</v>
      </c>
      <c r="L4230" s="6">
        <v>-6.3126585276422453E-2</v>
      </c>
      <c r="M4230" s="7" t="s">
        <v>9573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8">
        <v>22.338995667410607</v>
      </c>
    </row>
    <row r="4231" spans="1:19" x14ac:dyDescent="0.25">
      <c r="A4231" t="s">
        <v>13865</v>
      </c>
      <c r="B4231" t="s">
        <v>8170</v>
      </c>
      <c r="C4231" t="s">
        <v>9389</v>
      </c>
      <c r="D4231" t="s">
        <v>9383</v>
      </c>
      <c r="E4231" s="2">
        <v>45747</v>
      </c>
      <c r="F4231" s="2">
        <v>45777</v>
      </c>
      <c r="G4231" t="s">
        <v>8171</v>
      </c>
      <c r="H4231">
        <v>22.3</v>
      </c>
      <c r="I4231" s="4">
        <v>21.45340206185567</v>
      </c>
      <c r="J4231" t="s">
        <v>3</v>
      </c>
      <c r="K4231" t="s">
        <v>12</v>
      </c>
      <c r="L4231" s="6">
        <v>3.9462176474545752E-2</v>
      </c>
      <c r="M4231" s="7" t="s">
        <v>9488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8">
        <v>15.280148354497225</v>
      </c>
    </row>
    <row r="4232" spans="1:19" x14ac:dyDescent="0.25">
      <c r="A4232" t="s">
        <v>13866</v>
      </c>
      <c r="B4232" t="s">
        <v>8172</v>
      </c>
      <c r="C4232" t="s">
        <v>9389</v>
      </c>
      <c r="D4232" t="s">
        <v>9383</v>
      </c>
      <c r="E4232" s="2">
        <v>45747</v>
      </c>
      <c r="F4232" s="2">
        <v>45777</v>
      </c>
      <c r="G4232" t="s">
        <v>8173</v>
      </c>
      <c r="H4232">
        <v>126.6829</v>
      </c>
      <c r="I4232" s="4">
        <v>130.88412371134024</v>
      </c>
      <c r="J4232" t="s">
        <v>3</v>
      </c>
      <c r="K4232" t="s">
        <v>12</v>
      </c>
      <c r="L4232" s="6">
        <v>-3.2098803064960491E-2</v>
      </c>
      <c r="M4232" s="7" t="s">
        <v>9473</v>
      </c>
      <c r="N4232" t="s">
        <v>9400</v>
      </c>
      <c r="O4232">
        <v>175.08600000000001</v>
      </c>
      <c r="P4232">
        <v>0.63100000000000001</v>
      </c>
      <c r="Q4232">
        <v>0.152</v>
      </c>
      <c r="R4232">
        <v>0.78300000000000003</v>
      </c>
      <c r="S4232" s="8">
        <v>139.24207261778326</v>
      </c>
    </row>
    <row r="4233" spans="1:19" x14ac:dyDescent="0.25">
      <c r="A4233" t="s">
        <v>13867</v>
      </c>
      <c r="B4233" t="s">
        <v>8174</v>
      </c>
      <c r="C4233" t="s">
        <v>9389</v>
      </c>
      <c r="D4233" t="s">
        <v>9383</v>
      </c>
      <c r="E4233" s="2">
        <v>45747</v>
      </c>
      <c r="F4233" s="2">
        <v>45777</v>
      </c>
      <c r="G4233" t="s">
        <v>8175</v>
      </c>
      <c r="H4233">
        <v>40.299999999999997</v>
      </c>
      <c r="I4233" s="4">
        <v>62.665877319587636</v>
      </c>
      <c r="J4233" t="s">
        <v>3</v>
      </c>
      <c r="K4233" t="s">
        <v>12</v>
      </c>
      <c r="L4233" s="6">
        <v>-0.35690679323812291</v>
      </c>
      <c r="M4233" s="7" t="s">
        <v>9734</v>
      </c>
      <c r="N4233" t="s">
        <v>9400</v>
      </c>
      <c r="O4233">
        <v>175.08600000000001</v>
      </c>
      <c r="P4233">
        <v>0.63100000000000001</v>
      </c>
      <c r="Q4233">
        <v>0.152</v>
      </c>
      <c r="R4233">
        <v>0.78300000000000003</v>
      </c>
      <c r="S4233" s="8">
        <v>25.971663569505793</v>
      </c>
    </row>
    <row r="4234" spans="1:19" x14ac:dyDescent="0.25">
      <c r="A4234" t="s">
        <v>13868</v>
      </c>
      <c r="B4234" t="s">
        <v>8176</v>
      </c>
      <c r="C4234" t="s">
        <v>9389</v>
      </c>
      <c r="D4234" t="s">
        <v>9383</v>
      </c>
      <c r="E4234" s="2">
        <v>45747</v>
      </c>
      <c r="F4234" s="2">
        <v>45777</v>
      </c>
      <c r="G4234" t="s">
        <v>8177</v>
      </c>
      <c r="H4234">
        <v>26.224</v>
      </c>
      <c r="I4234" s="4">
        <v>23.014948453608248</v>
      </c>
      <c r="J4234" t="s">
        <v>3</v>
      </c>
      <c r="K4234" t="s">
        <v>12</v>
      </c>
      <c r="L4234" s="6">
        <v>0.13943335796994338</v>
      </c>
      <c r="M4234" s="7" t="s">
        <v>9567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8">
        <v>23.547335727475954</v>
      </c>
    </row>
    <row r="4235" spans="1:19" x14ac:dyDescent="0.25">
      <c r="A4235" t="s">
        <v>13869</v>
      </c>
      <c r="B4235" t="s">
        <v>8178</v>
      </c>
      <c r="C4235" t="s">
        <v>9388</v>
      </c>
      <c r="D4235" t="s">
        <v>9383</v>
      </c>
      <c r="E4235" s="2">
        <v>45747</v>
      </c>
      <c r="F4235" s="2">
        <v>45777</v>
      </c>
      <c r="G4235" t="s">
        <v>8179</v>
      </c>
      <c r="H4235">
        <v>116.54900000000001</v>
      </c>
      <c r="I4235" s="4">
        <v>141.67012268041236</v>
      </c>
      <c r="J4235" t="s">
        <v>3</v>
      </c>
      <c r="K4235" t="s">
        <v>12</v>
      </c>
      <c r="L4235" s="6">
        <v>-0.17732124604057864</v>
      </c>
      <c r="M4235" s="7" t="s">
        <v>9608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8">
        <v>120.50888881071657</v>
      </c>
    </row>
    <row r="4236" spans="1:19" x14ac:dyDescent="0.25">
      <c r="A4236" t="s">
        <v>13870</v>
      </c>
      <c r="B4236" t="s">
        <v>8180</v>
      </c>
      <c r="C4236" t="s">
        <v>9388</v>
      </c>
      <c r="D4236" t="s">
        <v>9383</v>
      </c>
      <c r="E4236" s="2">
        <v>45747</v>
      </c>
      <c r="F4236" s="2">
        <v>45777</v>
      </c>
      <c r="G4236" t="s">
        <v>8181</v>
      </c>
      <c r="H4236">
        <v>159.958</v>
      </c>
      <c r="I4236" s="4">
        <v>151.08177146464647</v>
      </c>
      <c r="J4236" t="s">
        <v>3</v>
      </c>
      <c r="K4236" t="s">
        <v>12</v>
      </c>
      <c r="L4236" s="6">
        <v>5.8751154750860124E-2</v>
      </c>
      <c r="M4236" s="7" t="s">
        <v>9534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8">
        <v>121.15911662804058</v>
      </c>
    </row>
    <row r="4237" spans="1:19" x14ac:dyDescent="0.25">
      <c r="A4237" t="s">
        <v>13871</v>
      </c>
      <c r="B4237" t="s">
        <v>8182</v>
      </c>
      <c r="C4237" t="s">
        <v>9388</v>
      </c>
      <c r="D4237" t="s">
        <v>9383</v>
      </c>
      <c r="E4237" s="2">
        <v>45747</v>
      </c>
      <c r="F4237" s="2">
        <v>45750</v>
      </c>
      <c r="G4237" t="s">
        <v>8183</v>
      </c>
      <c r="H4237">
        <v>39.390100000000004</v>
      </c>
      <c r="I4237" s="4">
        <v>46.479071134020622</v>
      </c>
      <c r="J4237" t="s">
        <v>3</v>
      </c>
      <c r="K4237" t="s">
        <v>12</v>
      </c>
      <c r="L4237" s="6">
        <v>-0.15251963864724927</v>
      </c>
      <c r="M4237" s="7" t="s">
        <v>10090</v>
      </c>
      <c r="N4237" t="s">
        <v>9404</v>
      </c>
      <c r="O4237">
        <v>355.73599999999999</v>
      </c>
      <c r="P4237">
        <v>1.337</v>
      </c>
      <c r="Q4237">
        <v>0.01</v>
      </c>
      <c r="R4237">
        <v>1.347</v>
      </c>
      <c r="S4237" s="8">
        <v>54.517990105855354</v>
      </c>
    </row>
    <row r="4238" spans="1:19" x14ac:dyDescent="0.25">
      <c r="A4238" t="s">
        <v>13872</v>
      </c>
      <c r="B4238" t="s">
        <v>8184</v>
      </c>
      <c r="C4238" t="s">
        <v>9389</v>
      </c>
      <c r="D4238" t="s">
        <v>9383</v>
      </c>
      <c r="E4238" s="2">
        <v>45755</v>
      </c>
      <c r="F4238" s="2">
        <v>45777</v>
      </c>
      <c r="G4238" t="s">
        <v>8185</v>
      </c>
      <c r="H4238">
        <v>15.690000000000001</v>
      </c>
      <c r="I4238" s="4" t="s">
        <v>9542</v>
      </c>
      <c r="J4238" t="s">
        <v>3</v>
      </c>
      <c r="K4238" t="s">
        <v>12</v>
      </c>
      <c r="L4238" s="6" t="s">
        <v>9359</v>
      </c>
      <c r="M4238" s="7" t="s">
        <v>9359</v>
      </c>
      <c r="N4238" t="s">
        <v>9404</v>
      </c>
      <c r="O4238">
        <v>355.73599999999999</v>
      </c>
      <c r="P4238">
        <v>1.337</v>
      </c>
      <c r="Q4238">
        <v>0.01</v>
      </c>
      <c r="R4238">
        <v>1.347</v>
      </c>
      <c r="S4238" s="8">
        <v>8.1677669882898076</v>
      </c>
    </row>
    <row r="4239" spans="1:19" x14ac:dyDescent="0.25">
      <c r="A4239" t="s">
        <v>13873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9542</v>
      </c>
      <c r="J4239" t="s">
        <v>3</v>
      </c>
      <c r="K4239" t="e">
        <v>#N/A</v>
      </c>
      <c r="L4239" s="6" t="s">
        <v>9359</v>
      </c>
      <c r="M4239" s="7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8" t="e">
        <v>#N/A</v>
      </c>
    </row>
    <row r="4240" spans="1:19" x14ac:dyDescent="0.25">
      <c r="A4240" t="s">
        <v>13874</v>
      </c>
      <c r="B4240" t="s">
        <v>8188</v>
      </c>
      <c r="C4240" t="s">
        <v>9389</v>
      </c>
      <c r="D4240" t="s">
        <v>9383</v>
      </c>
      <c r="E4240" s="2">
        <v>45747</v>
      </c>
      <c r="F4240" s="2">
        <v>45777</v>
      </c>
      <c r="G4240" t="s">
        <v>8189</v>
      </c>
      <c r="H4240">
        <v>47.5</v>
      </c>
      <c r="I4240" s="4">
        <v>34.94</v>
      </c>
      <c r="J4240" t="s">
        <v>3</v>
      </c>
      <c r="K4240" t="s">
        <v>12</v>
      </c>
      <c r="L4240" s="6">
        <v>0.35947338294218678</v>
      </c>
      <c r="M4240" s="7" t="s">
        <v>11459</v>
      </c>
      <c r="N4240" t="s">
        <v>9404</v>
      </c>
      <c r="O4240">
        <v>355.73599999999999</v>
      </c>
      <c r="P4240">
        <v>1.337</v>
      </c>
      <c r="Q4240">
        <v>0.01</v>
      </c>
      <c r="R4240">
        <v>1.347</v>
      </c>
      <c r="S4240" s="8">
        <v>16.603204243049788</v>
      </c>
    </row>
    <row r="4241" spans="1:19" x14ac:dyDescent="0.25">
      <c r="A4241" t="s">
        <v>13875</v>
      </c>
      <c r="B4241" t="s">
        <v>8190</v>
      </c>
      <c r="C4241" t="s">
        <v>9389</v>
      </c>
      <c r="D4241" t="s">
        <v>9383</v>
      </c>
      <c r="E4241" s="2">
        <v>45747</v>
      </c>
      <c r="F4241" s="2">
        <v>45753</v>
      </c>
      <c r="G4241" t="s">
        <v>8191</v>
      </c>
      <c r="H4241">
        <v>26.12</v>
      </c>
      <c r="I4241" s="4">
        <v>16.258453608247422</v>
      </c>
      <c r="J4241" t="s">
        <v>3</v>
      </c>
      <c r="K4241" t="s">
        <v>1</v>
      </c>
      <c r="L4241" s="6">
        <v>0.60654885325318486</v>
      </c>
      <c r="M4241" s="7" t="s">
        <v>10504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8">
        <v>14.385364892296938</v>
      </c>
    </row>
    <row r="4242" spans="1:19" x14ac:dyDescent="0.25">
      <c r="A4242" t="s">
        <v>13876</v>
      </c>
      <c r="B4242" t="s">
        <v>8192</v>
      </c>
      <c r="C4242" t="s">
        <v>9389</v>
      </c>
      <c r="D4242" t="s">
        <v>9383</v>
      </c>
      <c r="E4242" s="2">
        <v>45747</v>
      </c>
      <c r="F4242" s="2">
        <v>45777</v>
      </c>
      <c r="G4242" t="s">
        <v>8193</v>
      </c>
      <c r="H4242">
        <v>34.369999999999997</v>
      </c>
      <c r="I4242" s="4">
        <v>22.157628865979383</v>
      </c>
      <c r="J4242" t="s">
        <v>3</v>
      </c>
      <c r="K4242" t="s">
        <v>12</v>
      </c>
      <c r="L4242" s="6">
        <v>0.55115875475156884</v>
      </c>
      <c r="M4242" s="7" t="s">
        <v>13544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8">
        <v>11.226855747948912</v>
      </c>
    </row>
    <row r="4243" spans="1:19" x14ac:dyDescent="0.25">
      <c r="A4243" t="s">
        <v>13877</v>
      </c>
      <c r="B4243" t="s">
        <v>8194</v>
      </c>
      <c r="C4243" t="s">
        <v>9389</v>
      </c>
      <c r="D4243" t="s">
        <v>9383</v>
      </c>
      <c r="E4243" s="2">
        <v>45747</v>
      </c>
      <c r="F4243" s="2">
        <v>45777</v>
      </c>
      <c r="G4243" t="s">
        <v>8195</v>
      </c>
      <c r="H4243">
        <v>26.48</v>
      </c>
      <c r="I4243" s="4">
        <v>23.770707070707072</v>
      </c>
      <c r="J4243" t="s">
        <v>3</v>
      </c>
      <c r="K4243" t="s">
        <v>12</v>
      </c>
      <c r="L4243" s="6">
        <v>0.11397611864190704</v>
      </c>
      <c r="M4243" s="7" t="s">
        <v>9594</v>
      </c>
      <c r="N4243" t="s">
        <v>9404</v>
      </c>
      <c r="O4243">
        <v>355.73599999999999</v>
      </c>
      <c r="P4243">
        <v>1.337</v>
      </c>
      <c r="Q4243">
        <v>0.01</v>
      </c>
      <c r="R4243">
        <v>1.347</v>
      </c>
      <c r="S4243" s="8">
        <v>9.7890840309091338</v>
      </c>
    </row>
    <row r="4244" spans="1:19" x14ac:dyDescent="0.25">
      <c r="A4244" t="s">
        <v>13878</v>
      </c>
      <c r="B4244" t="s">
        <v>8196</v>
      </c>
      <c r="C4244" t="s">
        <v>9388</v>
      </c>
      <c r="D4244" t="s">
        <v>9383</v>
      </c>
      <c r="E4244" s="2">
        <v>45747</v>
      </c>
      <c r="F4244" s="2">
        <v>45777</v>
      </c>
      <c r="G4244" t="s">
        <v>8197</v>
      </c>
      <c r="H4244">
        <v>109.30029999999999</v>
      </c>
      <c r="I4244" s="4">
        <v>110.63494948453608</v>
      </c>
      <c r="J4244" t="s">
        <v>3</v>
      </c>
      <c r="K4244" t="s">
        <v>12</v>
      </c>
      <c r="L4244" s="6">
        <v>-1.2063543127686205E-2</v>
      </c>
      <c r="M4244" s="7" t="s">
        <v>9486</v>
      </c>
      <c r="N4244" t="s">
        <v>9400</v>
      </c>
      <c r="O4244">
        <v>175.08600000000001</v>
      </c>
      <c r="P4244">
        <v>0.63100000000000001</v>
      </c>
      <c r="Q4244">
        <v>0.152</v>
      </c>
      <c r="R4244">
        <v>0.78300000000000003</v>
      </c>
      <c r="S4244" s="8">
        <v>103.8919557013252</v>
      </c>
    </row>
    <row r="4245" spans="1:19" x14ac:dyDescent="0.25">
      <c r="A4245" t="s">
        <v>13879</v>
      </c>
      <c r="B4245" t="s">
        <v>8198</v>
      </c>
      <c r="C4245" t="s">
        <v>9389</v>
      </c>
      <c r="D4245" t="s">
        <v>9383</v>
      </c>
      <c r="E4245" s="2">
        <v>45747</v>
      </c>
      <c r="F4245" s="2">
        <v>45777</v>
      </c>
      <c r="G4245" t="s">
        <v>8199</v>
      </c>
      <c r="H4245">
        <v>42.3</v>
      </c>
      <c r="I4245" s="4">
        <v>44.601030927835055</v>
      </c>
      <c r="J4245" t="s">
        <v>3</v>
      </c>
      <c r="K4245" t="s">
        <v>12</v>
      </c>
      <c r="L4245" s="6">
        <v>-5.1591429165800062E-2</v>
      </c>
      <c r="M4245" s="7" t="s">
        <v>9464</v>
      </c>
      <c r="N4245" t="s">
        <v>9400</v>
      </c>
      <c r="O4245">
        <v>175.08600000000001</v>
      </c>
      <c r="P4245">
        <v>0.63100000000000001</v>
      </c>
      <c r="Q4245">
        <v>0.152</v>
      </c>
      <c r="R4245">
        <v>0.78300000000000003</v>
      </c>
      <c r="S4245" s="8">
        <v>35.883111150801291</v>
      </c>
    </row>
    <row r="4246" spans="1:19" x14ac:dyDescent="0.25">
      <c r="A4246" t="s">
        <v>13880</v>
      </c>
      <c r="B4246" t="s">
        <v>8200</v>
      </c>
      <c r="C4246" t="s">
        <v>9389</v>
      </c>
      <c r="D4246" t="s">
        <v>9383</v>
      </c>
      <c r="E4246" s="2">
        <v>45747</v>
      </c>
      <c r="F4246" s="2">
        <v>45777</v>
      </c>
      <c r="G4246" t="s">
        <v>8201</v>
      </c>
      <c r="H4246">
        <v>16.5</v>
      </c>
      <c r="I4246" s="4">
        <v>12.349484536082473</v>
      </c>
      <c r="J4246" t="s">
        <v>3</v>
      </c>
      <c r="K4246" t="s">
        <v>12</v>
      </c>
      <c r="L4246" s="6">
        <v>0.33608815426997252</v>
      </c>
      <c r="M4246" s="7" t="s">
        <v>10926</v>
      </c>
      <c r="N4246" t="s">
        <v>9405</v>
      </c>
      <c r="O4246">
        <v>233.39099999999999</v>
      </c>
      <c r="P4246">
        <v>0.873</v>
      </c>
      <c r="Q4246">
        <v>2E-3</v>
      </c>
      <c r="R4246">
        <v>0.875</v>
      </c>
      <c r="S4246" s="8">
        <v>22.859040756552655</v>
      </c>
    </row>
    <row r="4247" spans="1:19" x14ac:dyDescent="0.25">
      <c r="A4247" t="s">
        <v>13881</v>
      </c>
      <c r="B4247" t="s">
        <v>8202</v>
      </c>
      <c r="C4247" t="s">
        <v>9389</v>
      </c>
      <c r="D4247" t="s">
        <v>9383</v>
      </c>
      <c r="E4247" s="2">
        <v>45747</v>
      </c>
      <c r="F4247" s="2">
        <v>45777</v>
      </c>
      <c r="G4247" t="s">
        <v>8203</v>
      </c>
      <c r="H4247">
        <v>63.2</v>
      </c>
      <c r="I4247" s="4">
        <v>57.256803092783507</v>
      </c>
      <c r="J4247" t="s">
        <v>3</v>
      </c>
      <c r="K4247" t="s">
        <v>12</v>
      </c>
      <c r="L4247" s="6">
        <v>0.10379896512185049</v>
      </c>
      <c r="M4247" s="7" t="s">
        <v>9732</v>
      </c>
      <c r="N4247" t="s">
        <v>9400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8">
        <v>55.438336046922117</v>
      </c>
    </row>
    <row r="4248" spans="1:19" x14ac:dyDescent="0.25">
      <c r="A4248" t="s">
        <v>13882</v>
      </c>
      <c r="B4248" t="s">
        <v>8204</v>
      </c>
      <c r="C4248" t="s">
        <v>9388</v>
      </c>
      <c r="D4248" t="s">
        <v>9383</v>
      </c>
      <c r="E4248" s="2">
        <v>45747</v>
      </c>
      <c r="F4248" s="2">
        <v>45777</v>
      </c>
      <c r="G4248" t="s">
        <v>8205</v>
      </c>
      <c r="H4248">
        <v>46.569000000000003</v>
      </c>
      <c r="I4248" s="4">
        <v>111.99765652173916</v>
      </c>
      <c r="J4248" t="s">
        <v>3</v>
      </c>
      <c r="K4248" t="s">
        <v>12</v>
      </c>
      <c r="L4248" s="6">
        <v>-0.58419665690986322</v>
      </c>
      <c r="M4248" s="7" t="s">
        <v>10064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8">
        <v>29.086857694960727</v>
      </c>
    </row>
    <row r="4249" spans="1:19" x14ac:dyDescent="0.25">
      <c r="A4249" t="s">
        <v>13883</v>
      </c>
      <c r="B4249" t="s">
        <v>8206</v>
      </c>
      <c r="C4249" t="s">
        <v>9389</v>
      </c>
      <c r="D4249" t="s">
        <v>9383</v>
      </c>
      <c r="E4249" s="2">
        <v>45747</v>
      </c>
      <c r="F4249" s="2">
        <v>45777</v>
      </c>
      <c r="G4249" t="s">
        <v>8207</v>
      </c>
      <c r="H4249">
        <v>26.003</v>
      </c>
      <c r="I4249" s="4">
        <v>22.648824343015214</v>
      </c>
      <c r="J4249" t="s">
        <v>3</v>
      </c>
      <c r="K4249" t="s">
        <v>12</v>
      </c>
      <c r="L4249" s="6">
        <v>0.14809491239748152</v>
      </c>
      <c r="M4249" s="7" t="s">
        <v>9877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8">
        <v>25.275720876683348</v>
      </c>
    </row>
    <row r="4250" spans="1:19" x14ac:dyDescent="0.25">
      <c r="A4250" t="s">
        <v>13884</v>
      </c>
      <c r="B4250" t="s">
        <v>8208</v>
      </c>
      <c r="C4250" t="s">
        <v>9389</v>
      </c>
      <c r="D4250" t="s">
        <v>9383</v>
      </c>
      <c r="E4250" s="2">
        <v>45747</v>
      </c>
      <c r="F4250" s="2">
        <v>45777</v>
      </c>
      <c r="G4250" t="s">
        <v>8209</v>
      </c>
      <c r="H4250">
        <v>29.6</v>
      </c>
      <c r="I4250" s="4" t="s">
        <v>9542</v>
      </c>
      <c r="J4250" t="s">
        <v>3</v>
      </c>
      <c r="K4250" t="s">
        <v>12</v>
      </c>
      <c r="L4250" s="6" t="s">
        <v>9359</v>
      </c>
      <c r="M4250" s="7" t="s">
        <v>9359</v>
      </c>
      <c r="N4250" t="s">
        <v>9400</v>
      </c>
      <c r="O4250">
        <v>175.08600000000001</v>
      </c>
      <c r="P4250">
        <v>0.63100000000000001</v>
      </c>
      <c r="Q4250">
        <v>0.152</v>
      </c>
      <c r="R4250">
        <v>0.78300000000000003</v>
      </c>
      <c r="S4250" s="8">
        <v>21.138303329244408</v>
      </c>
    </row>
    <row r="4251" spans="1:19" x14ac:dyDescent="0.25">
      <c r="A4251" t="s">
        <v>13885</v>
      </c>
      <c r="B4251" t="s">
        <v>8210</v>
      </c>
      <c r="C4251" t="s">
        <v>9389</v>
      </c>
      <c r="D4251" t="s">
        <v>9383</v>
      </c>
      <c r="E4251" s="2">
        <v>45747</v>
      </c>
      <c r="F4251" s="2">
        <v>45777</v>
      </c>
      <c r="G4251" t="s">
        <v>8211</v>
      </c>
      <c r="H4251">
        <v>0.59</v>
      </c>
      <c r="I4251" s="4">
        <v>0.79659060402684578</v>
      </c>
      <c r="J4251" t="s">
        <v>3</v>
      </c>
      <c r="K4251" t="s">
        <v>12</v>
      </c>
      <c r="L4251" s="6">
        <v>-0.25934351093586783</v>
      </c>
      <c r="M4251" s="7" t="s">
        <v>9976</v>
      </c>
      <c r="N4251" t="s">
        <v>9402</v>
      </c>
      <c r="O4251">
        <v>193.684</v>
      </c>
      <c r="P4251">
        <v>0.72699999999999998</v>
      </c>
      <c r="Q4251">
        <v>2E-3</v>
      </c>
      <c r="R4251">
        <v>0.72899999999999998</v>
      </c>
      <c r="S4251" s="8">
        <v>14.78304643105262</v>
      </c>
    </row>
    <row r="4252" spans="1:19" x14ac:dyDescent="0.25">
      <c r="A4252" t="s">
        <v>13886</v>
      </c>
      <c r="B4252" t="s">
        <v>8212</v>
      </c>
      <c r="C4252" t="s">
        <v>9388</v>
      </c>
      <c r="D4252" t="s">
        <v>9383</v>
      </c>
      <c r="E4252" s="2">
        <v>45747</v>
      </c>
      <c r="F4252" s="2">
        <v>45777</v>
      </c>
      <c r="G4252" t="s">
        <v>8213</v>
      </c>
      <c r="H4252">
        <v>86.414000000000001</v>
      </c>
      <c r="I4252" s="4">
        <v>90.534250252525254</v>
      </c>
      <c r="J4252" t="s">
        <v>3</v>
      </c>
      <c r="K4252" t="s">
        <v>12</v>
      </c>
      <c r="L4252" s="6">
        <v>-4.5510403422270862E-2</v>
      </c>
      <c r="M4252" s="7" t="s">
        <v>9464</v>
      </c>
      <c r="N4252" t="s">
        <v>9405</v>
      </c>
      <c r="O4252">
        <v>233.39099999999999</v>
      </c>
      <c r="P4252">
        <v>0.873</v>
      </c>
      <c r="Q4252">
        <v>2E-3</v>
      </c>
      <c r="R4252">
        <v>0.875</v>
      </c>
      <c r="S4252" s="8">
        <v>113.83321655285674</v>
      </c>
    </row>
    <row r="4253" spans="1:19" x14ac:dyDescent="0.25">
      <c r="A4253" t="s">
        <v>13887</v>
      </c>
      <c r="B4253" t="s">
        <v>8214</v>
      </c>
      <c r="C4253" t="s">
        <v>9388</v>
      </c>
      <c r="D4253" t="s">
        <v>9360</v>
      </c>
      <c r="E4253" s="2">
        <v>45758</v>
      </c>
      <c r="F4253" s="2">
        <v>45777</v>
      </c>
      <c r="G4253" t="s">
        <v>8215</v>
      </c>
      <c r="H4253">
        <v>121.6</v>
      </c>
      <c r="I4253" s="4">
        <v>289.19855072463776</v>
      </c>
      <c r="J4253" t="s">
        <v>3</v>
      </c>
      <c r="K4253" t="s">
        <v>12</v>
      </c>
      <c r="L4253" s="6">
        <v>-0.57952763008213615</v>
      </c>
      <c r="M4253" s="7" t="s">
        <v>10064</v>
      </c>
      <c r="N4253" t="s">
        <v>9405</v>
      </c>
      <c r="O4253">
        <v>233.39099999999999</v>
      </c>
      <c r="P4253">
        <v>0.873</v>
      </c>
      <c r="Q4253">
        <v>2E-3</v>
      </c>
      <c r="R4253">
        <v>0.875</v>
      </c>
      <c r="S4253" s="8">
        <v>119.16043385253883</v>
      </c>
    </row>
    <row r="4254" spans="1:19" x14ac:dyDescent="0.25">
      <c r="A4254" t="s">
        <v>13888</v>
      </c>
      <c r="B4254" t="s">
        <v>8216</v>
      </c>
      <c r="C4254" t="s">
        <v>9388</v>
      </c>
      <c r="D4254" t="s">
        <v>9383</v>
      </c>
      <c r="E4254" s="2">
        <v>45747</v>
      </c>
      <c r="F4254" s="2">
        <v>45777</v>
      </c>
      <c r="G4254" t="s">
        <v>8217</v>
      </c>
      <c r="H4254">
        <v>113.59990000000001</v>
      </c>
      <c r="I4254" s="4">
        <v>82.53424141414142</v>
      </c>
      <c r="J4254" t="s">
        <v>3</v>
      </c>
      <c r="K4254" t="s">
        <v>12</v>
      </c>
      <c r="L4254" s="6">
        <v>0.3763972147024035</v>
      </c>
      <c r="M4254" s="7" t="s">
        <v>11197</v>
      </c>
      <c r="N4254" t="s">
        <v>9405</v>
      </c>
      <c r="O4254">
        <v>233.39099999999999</v>
      </c>
      <c r="P4254">
        <v>0.873</v>
      </c>
      <c r="Q4254">
        <v>2E-3</v>
      </c>
      <c r="R4254">
        <v>0.875</v>
      </c>
      <c r="S4254" s="8">
        <v>146.27235988379903</v>
      </c>
    </row>
    <row r="4255" spans="1:19" x14ac:dyDescent="0.25">
      <c r="A4255" t="s">
        <v>13889</v>
      </c>
      <c r="B4255" t="s">
        <v>8218</v>
      </c>
      <c r="C4255" t="s">
        <v>9389</v>
      </c>
      <c r="D4255" t="s">
        <v>9360</v>
      </c>
      <c r="E4255" s="2">
        <v>45747</v>
      </c>
      <c r="F4255" s="2">
        <v>45777</v>
      </c>
      <c r="G4255" t="s">
        <v>8219</v>
      </c>
      <c r="H4255">
        <v>46.1</v>
      </c>
      <c r="I4255" s="4">
        <v>45.092929292929298</v>
      </c>
      <c r="J4255" t="s">
        <v>3</v>
      </c>
      <c r="K4255" t="s">
        <v>12</v>
      </c>
      <c r="L4255" s="6">
        <v>2.2333228797992932E-2</v>
      </c>
      <c r="M4255" s="7" t="s">
        <v>9508</v>
      </c>
      <c r="N4255" t="s">
        <v>9400</v>
      </c>
      <c r="O4255">
        <v>175.08600000000001</v>
      </c>
      <c r="P4255">
        <v>0.63100000000000001</v>
      </c>
      <c r="Q4255">
        <v>0.152</v>
      </c>
      <c r="R4255">
        <v>0.78300000000000003</v>
      </c>
      <c r="S4255" s="8">
        <v>36.907929000190542</v>
      </c>
    </row>
    <row r="4256" spans="1:19" x14ac:dyDescent="0.25">
      <c r="A4256" t="s">
        <v>13890</v>
      </c>
      <c r="B4256" t="s">
        <v>8220</v>
      </c>
      <c r="C4256" t="s">
        <v>9388</v>
      </c>
      <c r="D4256" t="s">
        <v>9360</v>
      </c>
      <c r="E4256" s="2">
        <v>45747</v>
      </c>
      <c r="F4256" s="2">
        <v>45777</v>
      </c>
      <c r="G4256" t="s">
        <v>8221</v>
      </c>
      <c r="H4256">
        <v>38.1</v>
      </c>
      <c r="I4256" s="4">
        <v>55.1929292929293</v>
      </c>
      <c r="J4256" t="s">
        <v>3</v>
      </c>
      <c r="K4256" t="s">
        <v>12</v>
      </c>
      <c r="L4256" s="6">
        <v>-0.30969418568474227</v>
      </c>
      <c r="M4256" s="7" t="s">
        <v>9549</v>
      </c>
      <c r="N4256" t="s">
        <v>9400</v>
      </c>
      <c r="O4256">
        <v>175.08600000000001</v>
      </c>
      <c r="P4256">
        <v>0.63100000000000001</v>
      </c>
      <c r="Q4256">
        <v>0.152</v>
      </c>
      <c r="R4256">
        <v>0.78300000000000003</v>
      </c>
      <c r="S4256" s="8">
        <v>42.897756186913981</v>
      </c>
    </row>
    <row r="4257" spans="1:19" x14ac:dyDescent="0.25">
      <c r="A4257" t="s">
        <v>13891</v>
      </c>
      <c r="B4257" t="s">
        <v>8222</v>
      </c>
      <c r="C4257" t="s">
        <v>9389</v>
      </c>
      <c r="D4257" t="s">
        <v>9360</v>
      </c>
      <c r="E4257" s="2">
        <v>45747</v>
      </c>
      <c r="F4257" s="2">
        <v>45777</v>
      </c>
      <c r="G4257" t="s">
        <v>8223</v>
      </c>
      <c r="H4257">
        <v>141.4</v>
      </c>
      <c r="I4257" s="4">
        <v>131.86391752577319</v>
      </c>
      <c r="J4257" t="s">
        <v>3</v>
      </c>
      <c r="K4257" t="s">
        <v>1</v>
      </c>
      <c r="L4257" s="6">
        <v>7.2317603277355591E-2</v>
      </c>
      <c r="M4257" s="7" t="s">
        <v>9547</v>
      </c>
      <c r="N4257" t="s">
        <v>9399</v>
      </c>
      <c r="O4257">
        <v>365.22199999999998</v>
      </c>
      <c r="P4257">
        <v>1.357</v>
      </c>
      <c r="Q4257">
        <v>2E-3</v>
      </c>
      <c r="R4257">
        <v>1.359</v>
      </c>
      <c r="S4257" s="8">
        <v>138.40473375071451</v>
      </c>
    </row>
    <row r="4258" spans="1:19" x14ac:dyDescent="0.25">
      <c r="A4258" t="s">
        <v>13892</v>
      </c>
      <c r="B4258" t="s">
        <v>8224</v>
      </c>
      <c r="C4258" t="s">
        <v>9388</v>
      </c>
      <c r="D4258" t="s">
        <v>9383</v>
      </c>
      <c r="E4258" s="2">
        <v>45747</v>
      </c>
      <c r="F4258" s="2">
        <v>45777</v>
      </c>
      <c r="G4258" t="s">
        <v>8225</v>
      </c>
      <c r="H4258">
        <v>50.600099999999998</v>
      </c>
      <c r="I4258" s="4">
        <v>51.826262626262626</v>
      </c>
      <c r="J4258" t="s">
        <v>3</v>
      </c>
      <c r="K4258" t="s">
        <v>12</v>
      </c>
      <c r="L4258" s="6">
        <v>-2.3659097996413858E-2</v>
      </c>
      <c r="M4258" s="7" t="s">
        <v>9532</v>
      </c>
      <c r="N4258" t="s">
        <v>9400</v>
      </c>
      <c r="O4258">
        <v>175.08600000000001</v>
      </c>
      <c r="P4258">
        <v>0.63100000000000001</v>
      </c>
      <c r="Q4258">
        <v>0.152</v>
      </c>
      <c r="R4258">
        <v>0.78300000000000003</v>
      </c>
      <c r="S4258" s="8">
        <v>37.857708475309046</v>
      </c>
    </row>
    <row r="4259" spans="1:19" x14ac:dyDescent="0.25">
      <c r="A4259" t="s">
        <v>13893</v>
      </c>
      <c r="B4259" t="s">
        <v>8226</v>
      </c>
      <c r="C4259" t="s">
        <v>9388</v>
      </c>
      <c r="D4259" t="s">
        <v>9383</v>
      </c>
      <c r="E4259" s="2">
        <v>45747</v>
      </c>
      <c r="F4259" s="2">
        <v>45777</v>
      </c>
      <c r="G4259" t="s">
        <v>8227</v>
      </c>
      <c r="H4259">
        <v>98.2</v>
      </c>
      <c r="I4259" s="4">
        <v>96.958762886597938</v>
      </c>
      <c r="J4259" t="s">
        <v>3</v>
      </c>
      <c r="K4259" t="s">
        <v>12</v>
      </c>
      <c r="L4259" s="6">
        <v>1.2801701222753925E-2</v>
      </c>
      <c r="M4259" s="7" t="s">
        <v>9492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8">
        <v>96.13257041459201</v>
      </c>
    </row>
    <row r="4260" spans="1:19" x14ac:dyDescent="0.25">
      <c r="A4260" t="s">
        <v>13894</v>
      </c>
      <c r="B4260" t="s">
        <v>8228</v>
      </c>
      <c r="C4260" t="s">
        <v>9389</v>
      </c>
      <c r="D4260" t="s">
        <v>9383</v>
      </c>
      <c r="E4260" s="2">
        <v>45747</v>
      </c>
      <c r="F4260" s="2">
        <v>45777</v>
      </c>
      <c r="G4260" t="s">
        <v>8229</v>
      </c>
      <c r="H4260">
        <v>10.587999999999999</v>
      </c>
      <c r="I4260" s="4">
        <v>4.1794329896907216</v>
      </c>
      <c r="J4260" t="s">
        <v>3</v>
      </c>
      <c r="K4260" t="s">
        <v>12</v>
      </c>
      <c r="L4260" s="6">
        <v>1.5333580000246667</v>
      </c>
      <c r="M4260" s="7" t="s">
        <v>11158</v>
      </c>
      <c r="N4260" t="s">
        <v>9402</v>
      </c>
      <c r="O4260">
        <v>193.684</v>
      </c>
      <c r="P4260">
        <v>0.72699999999999998</v>
      </c>
      <c r="Q4260">
        <v>2E-3</v>
      </c>
      <c r="R4260">
        <v>0.72899999999999998</v>
      </c>
      <c r="S4260" s="8">
        <v>8.9631300658011757</v>
      </c>
    </row>
    <row r="4261" spans="1:19" x14ac:dyDescent="0.25">
      <c r="A4261" t="s">
        <v>13895</v>
      </c>
      <c r="B4261" t="s">
        <v>8230</v>
      </c>
      <c r="C4261" t="s">
        <v>9389</v>
      </c>
      <c r="D4261" t="s">
        <v>9383</v>
      </c>
      <c r="E4261" s="2">
        <v>45747</v>
      </c>
      <c r="F4261" s="2">
        <v>45777</v>
      </c>
      <c r="G4261" t="s">
        <v>8231</v>
      </c>
      <c r="H4261">
        <v>10.59</v>
      </c>
      <c r="I4261" s="4">
        <v>9.9735865979381444</v>
      </c>
      <c r="J4261" t="s">
        <v>3</v>
      </c>
      <c r="K4261" t="s">
        <v>12</v>
      </c>
      <c r="L4261" s="6">
        <v>6.1804587147143986E-2</v>
      </c>
      <c r="M4261" s="7" t="s">
        <v>9534</v>
      </c>
      <c r="N4261" t="s">
        <v>9402</v>
      </c>
      <c r="O4261">
        <v>193.684</v>
      </c>
      <c r="P4261">
        <v>0.72699999999999998</v>
      </c>
      <c r="Q4261">
        <v>2E-3</v>
      </c>
      <c r="R4261">
        <v>0.72899999999999998</v>
      </c>
      <c r="S4261" s="8">
        <v>10.767992434000046</v>
      </c>
    </row>
    <row r="4262" spans="1:19" x14ac:dyDescent="0.25">
      <c r="A4262" t="s">
        <v>13896</v>
      </c>
      <c r="B4262" t="s">
        <v>8232</v>
      </c>
      <c r="C4262" t="s">
        <v>9389</v>
      </c>
      <c r="D4262" t="s">
        <v>9383</v>
      </c>
      <c r="E4262" s="2">
        <v>45747</v>
      </c>
      <c r="F4262" s="2">
        <v>45777</v>
      </c>
      <c r="G4262" t="s">
        <v>8233</v>
      </c>
      <c r="H4262">
        <v>44.799900000000001</v>
      </c>
      <c r="I4262" s="4">
        <v>50.5</v>
      </c>
      <c r="J4262" t="s">
        <v>3</v>
      </c>
      <c r="K4262" t="s">
        <v>12</v>
      </c>
      <c r="L4262" s="6">
        <v>-0.11287326732673264</v>
      </c>
      <c r="M4262" s="7" t="s">
        <v>9510</v>
      </c>
      <c r="N4262" t="s">
        <v>9402</v>
      </c>
      <c r="O4262">
        <v>193.684</v>
      </c>
      <c r="P4262">
        <v>0.72699999999999998</v>
      </c>
      <c r="Q4262">
        <v>2E-3</v>
      </c>
      <c r="R4262">
        <v>0.72899999999999998</v>
      </c>
      <c r="S4262" s="8">
        <v>30.239092389230244</v>
      </c>
    </row>
    <row r="4263" spans="1:19" x14ac:dyDescent="0.25">
      <c r="A4263" t="s">
        <v>13897</v>
      </c>
      <c r="B4263" t="s">
        <v>8234</v>
      </c>
      <c r="C4263" t="s">
        <v>9389</v>
      </c>
      <c r="D4263" t="s">
        <v>9383</v>
      </c>
      <c r="E4263" s="2">
        <v>45747</v>
      </c>
      <c r="F4263" s="2">
        <v>45777</v>
      </c>
      <c r="G4263" t="s">
        <v>8235</v>
      </c>
      <c r="H4263">
        <v>28.7121</v>
      </c>
      <c r="I4263" s="4">
        <v>27.489600241545897</v>
      </c>
      <c r="J4263" t="s">
        <v>3</v>
      </c>
      <c r="K4263" t="s">
        <v>12</v>
      </c>
      <c r="L4263" s="6">
        <v>4.4471354538160979E-2</v>
      </c>
      <c r="M4263" s="7" t="s">
        <v>9488</v>
      </c>
      <c r="N4263" t="s">
        <v>9402</v>
      </c>
      <c r="O4263">
        <v>193.684</v>
      </c>
      <c r="P4263">
        <v>0.72699999999999998</v>
      </c>
      <c r="Q4263">
        <v>2E-3</v>
      </c>
      <c r="R4263">
        <v>0.72899999999999998</v>
      </c>
      <c r="S4263" s="8">
        <v>17.85743063451002</v>
      </c>
    </row>
    <row r="4264" spans="1:19" x14ac:dyDescent="0.25">
      <c r="A4264" t="s">
        <v>13898</v>
      </c>
      <c r="B4264" t="s">
        <v>8236</v>
      </c>
      <c r="C4264" t="s">
        <v>9388</v>
      </c>
      <c r="D4264" t="s">
        <v>9383</v>
      </c>
      <c r="E4264" s="2">
        <v>45747</v>
      </c>
      <c r="F4264" s="2">
        <v>45777</v>
      </c>
      <c r="G4264" t="s">
        <v>8237</v>
      </c>
      <c r="H4264">
        <v>408.22980000000001</v>
      </c>
      <c r="I4264" s="4">
        <v>642.51694432367162</v>
      </c>
      <c r="J4264" t="s">
        <v>3</v>
      </c>
      <c r="K4264" t="s">
        <v>12</v>
      </c>
      <c r="L4264" s="6">
        <v>-0.36463963541115285</v>
      </c>
      <c r="M4264" s="7" t="s">
        <v>9734</v>
      </c>
      <c r="N4264" t="s">
        <v>9399</v>
      </c>
      <c r="O4264">
        <v>365.22199999999998</v>
      </c>
      <c r="P4264">
        <v>1.357</v>
      </c>
      <c r="Q4264">
        <v>2E-3</v>
      </c>
      <c r="R4264">
        <v>1.359</v>
      </c>
      <c r="S4264" s="8">
        <v>536.8569849968062</v>
      </c>
    </row>
    <row r="4265" spans="1:19" x14ac:dyDescent="0.25">
      <c r="A4265" t="s">
        <v>13899</v>
      </c>
      <c r="B4265" t="s">
        <v>8238</v>
      </c>
      <c r="C4265" t="s">
        <v>9388</v>
      </c>
      <c r="D4265" t="s">
        <v>9383</v>
      </c>
      <c r="E4265" s="2">
        <v>45747</v>
      </c>
      <c r="F4265" s="2">
        <v>45777</v>
      </c>
      <c r="G4265" t="s">
        <v>8239</v>
      </c>
      <c r="H4265">
        <v>430.2002</v>
      </c>
      <c r="I4265" s="4">
        <v>599.67147367149767</v>
      </c>
      <c r="J4265" t="s">
        <v>3</v>
      </c>
      <c r="K4265" t="s">
        <v>12</v>
      </c>
      <c r="L4265" s="6">
        <v>-0.28260686244404332</v>
      </c>
      <c r="M4265" s="7" t="s">
        <v>9466</v>
      </c>
      <c r="N4265" t="s">
        <v>9399</v>
      </c>
      <c r="O4265">
        <v>365.22199999999998</v>
      </c>
      <c r="P4265">
        <v>1.357</v>
      </c>
      <c r="Q4265">
        <v>2E-3</v>
      </c>
      <c r="R4265">
        <v>1.359</v>
      </c>
      <c r="S4265" s="8">
        <v>536.91478302501275</v>
      </c>
    </row>
    <row r="4266" spans="1:19" x14ac:dyDescent="0.25">
      <c r="A4266" t="s">
        <v>13899</v>
      </c>
      <c r="B4266" t="s">
        <v>8238</v>
      </c>
      <c r="C4266" t="s">
        <v>9388</v>
      </c>
      <c r="D4266" t="s">
        <v>9383</v>
      </c>
      <c r="E4266" s="2">
        <v>45747</v>
      </c>
      <c r="F4266" s="2">
        <v>45777</v>
      </c>
      <c r="G4266" t="s">
        <v>8239</v>
      </c>
      <c r="H4266">
        <v>430.2002</v>
      </c>
      <c r="I4266" s="4">
        <v>599.67147367149767</v>
      </c>
      <c r="J4266" t="s">
        <v>3</v>
      </c>
      <c r="K4266" t="s">
        <v>12</v>
      </c>
      <c r="L4266" s="6">
        <v>-0.28260686244404332</v>
      </c>
      <c r="M4266" s="7" t="s">
        <v>9466</v>
      </c>
      <c r="N4266" t="s">
        <v>9399</v>
      </c>
      <c r="O4266">
        <v>365.22199999999998</v>
      </c>
      <c r="P4266">
        <v>1.357</v>
      </c>
      <c r="Q4266">
        <v>2E-3</v>
      </c>
      <c r="R4266">
        <v>1.359</v>
      </c>
      <c r="S4266" s="8">
        <v>536.91478302501275</v>
      </c>
    </row>
    <row r="4267" spans="1:19" x14ac:dyDescent="0.25">
      <c r="A4267" t="s">
        <v>13900</v>
      </c>
      <c r="B4267" t="s">
        <v>8240</v>
      </c>
      <c r="C4267" t="s">
        <v>9388</v>
      </c>
      <c r="D4267" t="s">
        <v>9383</v>
      </c>
      <c r="E4267" s="2">
        <v>45747</v>
      </c>
      <c r="F4267" s="2">
        <v>45777</v>
      </c>
      <c r="G4267" t="s">
        <v>8241</v>
      </c>
      <c r="H4267">
        <v>383.96</v>
      </c>
      <c r="I4267" s="4">
        <v>471.6402101010101</v>
      </c>
      <c r="J4267" t="s">
        <v>3</v>
      </c>
      <c r="K4267" t="s">
        <v>12</v>
      </c>
      <c r="L4267" s="6">
        <v>-0.18590486608898726</v>
      </c>
      <c r="M4267" s="7" t="s">
        <v>9481</v>
      </c>
      <c r="N4267" t="s">
        <v>9399</v>
      </c>
      <c r="O4267">
        <v>365.22199999999998</v>
      </c>
      <c r="P4267">
        <v>1.357</v>
      </c>
      <c r="Q4267">
        <v>2E-3</v>
      </c>
      <c r="R4267">
        <v>1.359</v>
      </c>
      <c r="S4267" s="8">
        <v>531.25057626076807</v>
      </c>
    </row>
    <row r="4268" spans="1:19" x14ac:dyDescent="0.25">
      <c r="A4268" t="s">
        <v>13901</v>
      </c>
      <c r="B4268" t="s">
        <v>8242</v>
      </c>
      <c r="C4268" t="s">
        <v>9389</v>
      </c>
      <c r="D4268" t="s">
        <v>9360</v>
      </c>
      <c r="E4268" s="2">
        <v>45747</v>
      </c>
      <c r="F4268" s="2">
        <v>45777</v>
      </c>
      <c r="G4268" t="s">
        <v>8243</v>
      </c>
      <c r="H4268">
        <v>60</v>
      </c>
      <c r="I4268" s="4">
        <v>24.484848484848488</v>
      </c>
      <c r="J4268" t="s">
        <v>3</v>
      </c>
      <c r="K4268" t="s">
        <v>1</v>
      </c>
      <c r="L4268" s="6">
        <v>1.45049504950495</v>
      </c>
      <c r="M4268" s="7" t="s">
        <v>12163</v>
      </c>
      <c r="N4268" t="s">
        <v>9405</v>
      </c>
      <c r="O4268">
        <v>233.39099999999999</v>
      </c>
      <c r="P4268">
        <v>0.873</v>
      </c>
      <c r="Q4268">
        <v>2E-3</v>
      </c>
      <c r="R4268">
        <v>0.875</v>
      </c>
      <c r="S4268" s="8">
        <v>57.668639062797716</v>
      </c>
    </row>
    <row r="4269" spans="1:19" x14ac:dyDescent="0.25">
      <c r="A4269" t="s">
        <v>13902</v>
      </c>
      <c r="B4269" t="s">
        <v>8244</v>
      </c>
      <c r="C4269" t="s">
        <v>9389</v>
      </c>
      <c r="D4269" t="s">
        <v>9360</v>
      </c>
      <c r="E4269" s="2">
        <v>45747</v>
      </c>
      <c r="F4269" s="2">
        <v>45777</v>
      </c>
      <c r="G4269" t="s">
        <v>8245</v>
      </c>
      <c r="H4269">
        <v>41</v>
      </c>
      <c r="I4269" s="4">
        <v>41.828282828282831</v>
      </c>
      <c r="J4269" t="s">
        <v>3</v>
      </c>
      <c r="K4269" t="s">
        <v>1</v>
      </c>
      <c r="L4269" s="6">
        <v>-1.980198019801982E-2</v>
      </c>
      <c r="M4269" s="7" t="s">
        <v>9532</v>
      </c>
      <c r="N4269" t="s">
        <v>9405</v>
      </c>
      <c r="O4269">
        <v>233.39099999999999</v>
      </c>
      <c r="P4269">
        <v>0.873</v>
      </c>
      <c r="Q4269">
        <v>2E-3</v>
      </c>
      <c r="R4269">
        <v>0.875</v>
      </c>
      <c r="S4269" s="8">
        <v>69.202366875357257</v>
      </c>
    </row>
    <row r="4270" spans="1:19" x14ac:dyDescent="0.25">
      <c r="A4270" t="s">
        <v>13903</v>
      </c>
      <c r="B4270" t="s">
        <v>8246</v>
      </c>
      <c r="C4270" t="s">
        <v>9389</v>
      </c>
      <c r="D4270" t="s">
        <v>9360</v>
      </c>
      <c r="E4270" s="2">
        <v>45747</v>
      </c>
      <c r="F4270" s="2">
        <v>45777</v>
      </c>
      <c r="G4270" t="s">
        <v>8247</v>
      </c>
      <c r="H4270">
        <v>60.5</v>
      </c>
      <c r="I4270" s="4">
        <v>53.764646464646468</v>
      </c>
      <c r="J4270" t="s">
        <v>3</v>
      </c>
      <c r="K4270" t="s">
        <v>12</v>
      </c>
      <c r="L4270" s="6">
        <v>0.12527476656584047</v>
      </c>
      <c r="M4270" s="7" t="s">
        <v>9658</v>
      </c>
      <c r="N4270" t="s">
        <v>9405</v>
      </c>
      <c r="O4270">
        <v>233.39099999999999</v>
      </c>
      <c r="P4270">
        <v>0.873</v>
      </c>
      <c r="Q4270">
        <v>2E-3</v>
      </c>
      <c r="R4270">
        <v>0.875</v>
      </c>
      <c r="S4270" s="8">
        <v>34.601183437678628</v>
      </c>
    </row>
    <row r="4271" spans="1:19" x14ac:dyDescent="0.25">
      <c r="A4271" t="s">
        <v>13903</v>
      </c>
      <c r="B4271" t="s">
        <v>8246</v>
      </c>
      <c r="C4271" t="s">
        <v>9389</v>
      </c>
      <c r="D4271" t="s">
        <v>9360</v>
      </c>
      <c r="E4271" s="2">
        <v>45747</v>
      </c>
      <c r="F4271" s="2">
        <v>45777</v>
      </c>
      <c r="G4271" t="s">
        <v>8247</v>
      </c>
      <c r="H4271">
        <v>60.5</v>
      </c>
      <c r="I4271" s="4">
        <v>53.786597938144332</v>
      </c>
      <c r="J4271" t="s">
        <v>3</v>
      </c>
      <c r="K4271" t="s">
        <v>12</v>
      </c>
      <c r="L4271" s="6">
        <v>0.12481551760489129</v>
      </c>
      <c r="M4271" s="7" t="s">
        <v>9691</v>
      </c>
      <c r="N4271" t="s">
        <v>9405</v>
      </c>
      <c r="O4271">
        <v>233.39099999999999</v>
      </c>
      <c r="P4271">
        <v>0.873</v>
      </c>
      <c r="Q4271">
        <v>2E-3</v>
      </c>
      <c r="R4271">
        <v>0.875</v>
      </c>
      <c r="S4271" s="8">
        <v>34.601183437678628</v>
      </c>
    </row>
    <row r="4272" spans="1:19" x14ac:dyDescent="0.25">
      <c r="A4272" t="s">
        <v>13904</v>
      </c>
      <c r="B4272" t="s">
        <v>8248</v>
      </c>
      <c r="C4272" t="s">
        <v>9389</v>
      </c>
      <c r="D4272" t="s">
        <v>9383</v>
      </c>
      <c r="E4272" s="2">
        <v>45747</v>
      </c>
      <c r="F4272" s="2">
        <v>45777</v>
      </c>
      <c r="G4272" t="s">
        <v>8249</v>
      </c>
      <c r="H4272">
        <v>10.395</v>
      </c>
      <c r="I4272" s="4">
        <v>8.2615959595959598</v>
      </c>
      <c r="J4272" t="s">
        <v>3</v>
      </c>
      <c r="K4272" t="s">
        <v>12</v>
      </c>
      <c r="L4272" s="6">
        <v>0.25823146651538442</v>
      </c>
      <c r="M4272" s="7" t="s">
        <v>9502</v>
      </c>
      <c r="N4272" t="s">
        <v>9404</v>
      </c>
      <c r="O4272">
        <v>355.73599999999999</v>
      </c>
      <c r="P4272">
        <v>1.337</v>
      </c>
      <c r="Q4272">
        <v>0.01</v>
      </c>
      <c r="R4272">
        <v>1.347</v>
      </c>
      <c r="S4272" s="8">
        <v>5.6210755958736041</v>
      </c>
    </row>
    <row r="4273" spans="1:19" x14ac:dyDescent="0.25">
      <c r="A4273" t="s">
        <v>13905</v>
      </c>
      <c r="B4273" t="s">
        <v>8250</v>
      </c>
      <c r="C4273" t="s">
        <v>9389</v>
      </c>
      <c r="D4273" t="s">
        <v>9360</v>
      </c>
      <c r="E4273" s="2">
        <v>45747</v>
      </c>
      <c r="F4273" s="2">
        <v>45777</v>
      </c>
      <c r="G4273" t="s">
        <v>8251</v>
      </c>
      <c r="H4273">
        <v>161.5</v>
      </c>
      <c r="I4273" s="4">
        <v>191.69595959595961</v>
      </c>
      <c r="J4273" t="s">
        <v>3</v>
      </c>
      <c r="K4273" t="s">
        <v>1</v>
      </c>
      <c r="L4273" s="6">
        <v>-0.15752006280989994</v>
      </c>
      <c r="M4273" s="7" t="s">
        <v>9655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8">
        <v>138.40473375071451</v>
      </c>
    </row>
    <row r="4274" spans="1:19" x14ac:dyDescent="0.25">
      <c r="A4274" t="s">
        <v>13906</v>
      </c>
      <c r="B4274" t="s">
        <v>8252</v>
      </c>
      <c r="C4274" t="s">
        <v>9389</v>
      </c>
      <c r="D4274" t="s">
        <v>9360</v>
      </c>
      <c r="E4274" s="2">
        <v>45747</v>
      </c>
      <c r="F4274" s="2">
        <v>45777</v>
      </c>
      <c r="G4274" t="s">
        <v>8253</v>
      </c>
      <c r="H4274">
        <v>55.218000000000004</v>
      </c>
      <c r="I4274" s="4">
        <v>107.85217391304353</v>
      </c>
      <c r="J4274" t="s">
        <v>3</v>
      </c>
      <c r="K4274" t="s">
        <v>12</v>
      </c>
      <c r="L4274" s="6">
        <v>-0.48802144642425238</v>
      </c>
      <c r="M4274" s="7" t="s">
        <v>13501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8">
        <v>73.815858000381084</v>
      </c>
    </row>
    <row r="4275" spans="1:19" x14ac:dyDescent="0.25">
      <c r="A4275" t="s">
        <v>13907</v>
      </c>
      <c r="B4275" t="s">
        <v>8254</v>
      </c>
      <c r="C4275" t="s">
        <v>9388</v>
      </c>
      <c r="D4275" t="s">
        <v>9383</v>
      </c>
      <c r="E4275" s="2">
        <v>45747</v>
      </c>
      <c r="F4275" s="2">
        <v>45777</v>
      </c>
      <c r="G4275" t="s">
        <v>8255</v>
      </c>
      <c r="H4275">
        <v>166.3999</v>
      </c>
      <c r="I4275" s="4">
        <v>123.59700927835053</v>
      </c>
      <c r="J4275" t="s">
        <v>3</v>
      </c>
      <c r="K4275" t="s">
        <v>12</v>
      </c>
      <c r="L4275" s="6">
        <v>0.34631008445563505</v>
      </c>
      <c r="M4275" s="7" t="s">
        <v>12324</v>
      </c>
      <c r="N4275" t="s">
        <v>9402</v>
      </c>
      <c r="O4275">
        <v>193.684</v>
      </c>
      <c r="P4275">
        <v>0.72699999999999998</v>
      </c>
      <c r="Q4275">
        <v>2E-3</v>
      </c>
      <c r="R4275">
        <v>0.72899999999999998</v>
      </c>
      <c r="S4275" s="8">
        <v>243.12740565097326</v>
      </c>
    </row>
    <row r="4276" spans="1:19" x14ac:dyDescent="0.25">
      <c r="A4276" t="s">
        <v>13908</v>
      </c>
      <c r="B4276" t="s">
        <v>8256</v>
      </c>
      <c r="C4276" t="s">
        <v>9388</v>
      </c>
      <c r="D4276" t="s">
        <v>9383</v>
      </c>
      <c r="E4276" s="2">
        <v>45747</v>
      </c>
      <c r="F4276" s="2">
        <v>45777</v>
      </c>
      <c r="G4276" t="s">
        <v>8257</v>
      </c>
      <c r="H4276">
        <v>41.95</v>
      </c>
      <c r="I4276" s="4">
        <v>38.482020202020202</v>
      </c>
      <c r="J4276" t="s">
        <v>3</v>
      </c>
      <c r="K4276" t="s">
        <v>12</v>
      </c>
      <c r="L4276" s="6">
        <v>9.0119483846581971E-2</v>
      </c>
      <c r="M4276" s="7" t="s">
        <v>9536</v>
      </c>
      <c r="N4276" t="s">
        <v>9402</v>
      </c>
      <c r="O4276">
        <v>193.684</v>
      </c>
      <c r="P4276">
        <v>0.72699999999999998</v>
      </c>
      <c r="Q4276">
        <v>2E-3</v>
      </c>
      <c r="R4276">
        <v>0.72899999999999998</v>
      </c>
      <c r="S4276" s="8">
        <v>37.0340865733653</v>
      </c>
    </row>
    <row r="4277" spans="1:19" x14ac:dyDescent="0.25">
      <c r="A4277" t="s">
        <v>13909</v>
      </c>
      <c r="B4277" t="s">
        <v>8258</v>
      </c>
      <c r="C4277" t="s">
        <v>9388</v>
      </c>
      <c r="D4277" t="s">
        <v>9360</v>
      </c>
      <c r="E4277" s="2">
        <v>45747</v>
      </c>
      <c r="F4277" s="2">
        <v>45777</v>
      </c>
      <c r="G4277" t="s">
        <v>8259</v>
      </c>
      <c r="H4277">
        <v>358.7</v>
      </c>
      <c r="I4277" s="4">
        <v>224.4340206185567</v>
      </c>
      <c r="J4277" t="s">
        <v>3</v>
      </c>
      <c r="K4277" t="s">
        <v>12</v>
      </c>
      <c r="L4277" s="6">
        <v>0.59824254367228447</v>
      </c>
      <c r="M4277" s="7" t="s">
        <v>12317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8">
        <v>145.13740843239231</v>
      </c>
    </row>
    <row r="4278" spans="1:19" x14ac:dyDescent="0.25">
      <c r="A4278" t="s">
        <v>13910</v>
      </c>
      <c r="B4278" t="s">
        <v>8260</v>
      </c>
      <c r="C4278" t="s">
        <v>9388</v>
      </c>
      <c r="D4278" t="s">
        <v>9383</v>
      </c>
      <c r="E4278" s="2">
        <v>45747</v>
      </c>
      <c r="F4278" s="2">
        <v>45777</v>
      </c>
      <c r="G4278" t="s">
        <v>8261</v>
      </c>
      <c r="H4278">
        <v>40.93</v>
      </c>
      <c r="I4278" s="4">
        <v>46.050105154639176</v>
      </c>
      <c r="J4278" t="s">
        <v>3</v>
      </c>
      <c r="K4278" t="s">
        <v>12</v>
      </c>
      <c r="L4278" s="6">
        <v>-0.11118552579729268</v>
      </c>
      <c r="M4278" s="7" t="s">
        <v>9510</v>
      </c>
      <c r="N4278" t="s">
        <v>9400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8">
        <v>28.971261638547571</v>
      </c>
    </row>
    <row r="4279" spans="1:19" x14ac:dyDescent="0.25">
      <c r="A4279" t="s">
        <v>13911</v>
      </c>
      <c r="B4279" t="s">
        <v>8262</v>
      </c>
      <c r="C4279" t="s">
        <v>9389</v>
      </c>
      <c r="D4279" t="s">
        <v>9383</v>
      </c>
      <c r="E4279" s="2">
        <v>45747</v>
      </c>
      <c r="F4279" s="2">
        <v>45777</v>
      </c>
      <c r="G4279" t="s">
        <v>8263</v>
      </c>
      <c r="H4279">
        <v>33.963999999999999</v>
      </c>
      <c r="I4279" s="4">
        <v>38.060907216494847</v>
      </c>
      <c r="J4279" t="s">
        <v>3</v>
      </c>
      <c r="K4279" t="s">
        <v>12</v>
      </c>
      <c r="L4279" s="6">
        <v>-0.1076408187853003</v>
      </c>
      <c r="M4279" s="7" t="s">
        <v>9510</v>
      </c>
      <c r="N4279" t="s">
        <v>9400</v>
      </c>
      <c r="O4279">
        <v>175.08600000000001</v>
      </c>
      <c r="P4279">
        <v>0.63100000000000001</v>
      </c>
      <c r="Q4279">
        <v>0.152</v>
      </c>
      <c r="R4279">
        <v>0.78300000000000003</v>
      </c>
      <c r="S4279" s="8">
        <v>26.919981085000117</v>
      </c>
    </row>
    <row r="4280" spans="1:19" x14ac:dyDescent="0.25">
      <c r="A4280" t="s">
        <v>13912</v>
      </c>
      <c r="B4280" t="s">
        <v>8264</v>
      </c>
      <c r="C4280" t="s">
        <v>9389</v>
      </c>
      <c r="D4280" t="s">
        <v>9383</v>
      </c>
      <c r="E4280" s="2">
        <v>45747</v>
      </c>
      <c r="F4280" s="2">
        <v>45777</v>
      </c>
      <c r="G4280" t="s">
        <v>8265</v>
      </c>
      <c r="H4280">
        <v>8.24</v>
      </c>
      <c r="I4280" s="4">
        <v>5.2561855670103101</v>
      </c>
      <c r="J4280" t="s">
        <v>3</v>
      </c>
      <c r="K4280" t="s">
        <v>12</v>
      </c>
      <c r="L4280" s="6">
        <v>0.56767676767676756</v>
      </c>
      <c r="M4280" s="7" t="s">
        <v>12286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8">
        <v>5.399291660798319</v>
      </c>
    </row>
    <row r="4281" spans="1:19" x14ac:dyDescent="0.25">
      <c r="A4281" t="s">
        <v>13912</v>
      </c>
      <c r="B4281" t="s">
        <v>8264</v>
      </c>
      <c r="C4281" t="s">
        <v>9389</v>
      </c>
      <c r="D4281" t="s">
        <v>9383</v>
      </c>
      <c r="E4281" s="2">
        <v>45747</v>
      </c>
      <c r="F4281" s="2">
        <v>45777</v>
      </c>
      <c r="G4281" t="s">
        <v>8265</v>
      </c>
      <c r="H4281">
        <v>8.24</v>
      </c>
      <c r="I4281" s="4">
        <v>5.2605429292929289</v>
      </c>
      <c r="J4281" t="s">
        <v>3</v>
      </c>
      <c r="K4281" t="s">
        <v>12</v>
      </c>
      <c r="L4281" s="6">
        <v>0.56637824474660081</v>
      </c>
      <c r="M4281" s="7" t="s">
        <v>12286</v>
      </c>
      <c r="N4281" t="s">
        <v>9402</v>
      </c>
      <c r="O4281">
        <v>193.684</v>
      </c>
      <c r="P4281">
        <v>0.72699999999999998</v>
      </c>
      <c r="Q4281">
        <v>2E-3</v>
      </c>
      <c r="R4281">
        <v>0.72899999999999998</v>
      </c>
      <c r="S4281" s="8">
        <v>5.399291660798319</v>
      </c>
    </row>
    <row r="4282" spans="1:19" x14ac:dyDescent="0.25">
      <c r="A4282" t="s">
        <v>13913</v>
      </c>
      <c r="B4282" t="s">
        <v>8266</v>
      </c>
      <c r="C4282" t="s">
        <v>9389</v>
      </c>
      <c r="D4282" t="s">
        <v>9360</v>
      </c>
      <c r="E4282" s="2">
        <v>45747</v>
      </c>
      <c r="F4282" s="2">
        <v>45750</v>
      </c>
      <c r="G4282" t="s">
        <v>8267</v>
      </c>
      <c r="H4282">
        <v>0.38999999999999996</v>
      </c>
      <c r="I4282" s="4">
        <v>3.5503030303030303</v>
      </c>
      <c r="J4282" t="s">
        <v>3</v>
      </c>
      <c r="K4282" t="s">
        <v>1</v>
      </c>
      <c r="L4282" s="6">
        <v>-0.8901502219187436</v>
      </c>
      <c r="M4282" s="7" t="s">
        <v>13214</v>
      </c>
      <c r="N4282" t="s">
        <v>9404</v>
      </c>
      <c r="O4282">
        <v>355.73599999999999</v>
      </c>
      <c r="P4282">
        <v>1.337</v>
      </c>
      <c r="Q4282">
        <v>0.01</v>
      </c>
      <c r="R4282">
        <v>1.347</v>
      </c>
      <c r="S4282" s="8">
        <v>3.4601183437678626</v>
      </c>
    </row>
    <row r="4283" spans="1:19" x14ac:dyDescent="0.25">
      <c r="A4283" t="s">
        <v>13914</v>
      </c>
      <c r="B4283" t="s">
        <v>8268</v>
      </c>
      <c r="C4283" t="s">
        <v>9389</v>
      </c>
      <c r="D4283" t="s">
        <v>9360</v>
      </c>
      <c r="E4283" s="2">
        <v>45747</v>
      </c>
      <c r="F4283" s="2">
        <v>45777</v>
      </c>
      <c r="G4283" t="s">
        <v>8269</v>
      </c>
      <c r="H4283">
        <v>68</v>
      </c>
      <c r="I4283" s="4">
        <v>45.909090909090914</v>
      </c>
      <c r="J4283" t="s">
        <v>3</v>
      </c>
      <c r="K4283" t="s">
        <v>12</v>
      </c>
      <c r="L4283" s="6">
        <v>0.48118811881188095</v>
      </c>
      <c r="M4283" s="7" t="s">
        <v>10657</v>
      </c>
      <c r="N4283" t="s">
        <v>9405</v>
      </c>
      <c r="O4283">
        <v>233.39099999999999</v>
      </c>
      <c r="P4283">
        <v>0.873</v>
      </c>
      <c r="Q4283">
        <v>2E-3</v>
      </c>
      <c r="R4283">
        <v>0.875</v>
      </c>
      <c r="S4283" s="8">
        <v>161.47218937583361</v>
      </c>
    </row>
    <row r="4284" spans="1:19" x14ac:dyDescent="0.25">
      <c r="A4284" t="s">
        <v>13915</v>
      </c>
      <c r="B4284" t="s">
        <v>8270</v>
      </c>
      <c r="C4284" t="s">
        <v>9389</v>
      </c>
      <c r="D4284" t="s">
        <v>9360</v>
      </c>
      <c r="E4284" s="2">
        <v>45747</v>
      </c>
      <c r="F4284" s="2">
        <v>45777</v>
      </c>
      <c r="G4284" t="s">
        <v>8271</v>
      </c>
      <c r="H4284">
        <v>420</v>
      </c>
      <c r="I4284" s="4">
        <v>461.31958762886603</v>
      </c>
      <c r="J4284" t="s">
        <v>3</v>
      </c>
      <c r="K4284" t="s">
        <v>12</v>
      </c>
      <c r="L4284" s="6">
        <v>-8.9568248860284361E-2</v>
      </c>
      <c r="M4284" s="7" t="s">
        <v>9513</v>
      </c>
      <c r="N4284" t="s">
        <v>9405</v>
      </c>
      <c r="O4284">
        <v>233.39099999999999</v>
      </c>
      <c r="P4284">
        <v>0.873</v>
      </c>
      <c r="Q4284">
        <v>2E-3</v>
      </c>
      <c r="R4284">
        <v>0.875</v>
      </c>
      <c r="S4284" s="8">
        <v>761.22603562892982</v>
      </c>
    </row>
    <row r="4285" spans="1:19" x14ac:dyDescent="0.25">
      <c r="A4285" t="s">
        <v>13916</v>
      </c>
      <c r="B4285" t="s">
        <v>8272</v>
      </c>
      <c r="C4285" t="s">
        <v>9388</v>
      </c>
      <c r="D4285" t="s">
        <v>9383</v>
      </c>
      <c r="E4285" s="2">
        <v>45747</v>
      </c>
      <c r="F4285" s="2">
        <v>45777</v>
      </c>
      <c r="G4285" t="s">
        <v>8273</v>
      </c>
      <c r="H4285">
        <v>158.36099999999999</v>
      </c>
      <c r="I4285" s="4">
        <v>147.94103625450182</v>
      </c>
      <c r="J4285" t="s">
        <v>3</v>
      </c>
      <c r="K4285" t="s">
        <v>12</v>
      </c>
      <c r="L4285" s="6">
        <v>7.0433221297522719E-2</v>
      </c>
      <c r="M4285" s="7" t="s">
        <v>9547</v>
      </c>
      <c r="N4285" t="s">
        <v>9400</v>
      </c>
      <c r="O4285">
        <v>175.08600000000001</v>
      </c>
      <c r="P4285">
        <v>0.63100000000000001</v>
      </c>
      <c r="Q4285">
        <v>0.152</v>
      </c>
      <c r="R4285">
        <v>0.78300000000000003</v>
      </c>
      <c r="S4285" s="8">
        <v>137.61710515986385</v>
      </c>
    </row>
    <row r="4286" spans="1:19" x14ac:dyDescent="0.25">
      <c r="A4286" t="s">
        <v>13917</v>
      </c>
      <c r="B4286" t="s">
        <v>8274</v>
      </c>
      <c r="C4286" t="s">
        <v>9388</v>
      </c>
      <c r="D4286" t="s">
        <v>9383</v>
      </c>
      <c r="E4286" s="2">
        <v>45747</v>
      </c>
      <c r="F4286" s="2">
        <v>45777</v>
      </c>
      <c r="G4286" t="s">
        <v>8275</v>
      </c>
      <c r="H4286">
        <v>464.00979999999998</v>
      </c>
      <c r="I4286" s="4">
        <v>625.07669033816433</v>
      </c>
      <c r="J4286" t="s">
        <v>3</v>
      </c>
      <c r="K4286" t="s">
        <v>12</v>
      </c>
      <c r="L4286" s="6">
        <v>-0.25767540659855304</v>
      </c>
      <c r="M4286" s="7" t="s">
        <v>9976</v>
      </c>
      <c r="N4286" t="s">
        <v>9402</v>
      </c>
      <c r="O4286">
        <v>193.684</v>
      </c>
      <c r="P4286">
        <v>0.72699999999999998</v>
      </c>
      <c r="Q4286">
        <v>2E-3</v>
      </c>
      <c r="R4286">
        <v>0.72899999999999998</v>
      </c>
      <c r="S4286" s="8">
        <v>453.25213719599009</v>
      </c>
    </row>
    <row r="4287" spans="1:19" x14ac:dyDescent="0.25">
      <c r="A4287" t="s">
        <v>13918</v>
      </c>
      <c r="B4287" t="s">
        <v>8276</v>
      </c>
      <c r="C4287" t="s">
        <v>9388</v>
      </c>
      <c r="D4287" t="s">
        <v>9383</v>
      </c>
      <c r="E4287" s="2">
        <v>45747</v>
      </c>
      <c r="F4287" s="2">
        <v>45777</v>
      </c>
      <c r="G4287" t="s">
        <v>8277</v>
      </c>
      <c r="H4287">
        <v>154.30029999999999</v>
      </c>
      <c r="I4287" s="4">
        <v>229.10108864696733</v>
      </c>
      <c r="J4287" t="s">
        <v>3</v>
      </c>
      <c r="K4287" t="s">
        <v>12</v>
      </c>
      <c r="L4287" s="6">
        <v>-0.32649687126642768</v>
      </c>
      <c r="M4287" s="7" t="s">
        <v>9515</v>
      </c>
      <c r="N4287" t="s">
        <v>9399</v>
      </c>
      <c r="O4287">
        <v>365.22199999999998</v>
      </c>
      <c r="P4287">
        <v>1.357</v>
      </c>
      <c r="Q4287">
        <v>2E-3</v>
      </c>
      <c r="R4287">
        <v>1.359</v>
      </c>
      <c r="S4287" s="8">
        <v>191.42706942018864</v>
      </c>
    </row>
    <row r="4288" spans="1:19" x14ac:dyDescent="0.25">
      <c r="A4288" t="s">
        <v>13919</v>
      </c>
      <c r="B4288" t="s">
        <v>8278</v>
      </c>
      <c r="C4288" t="s">
        <v>9389</v>
      </c>
      <c r="D4288" t="s">
        <v>9383</v>
      </c>
      <c r="E4288" s="2">
        <v>45747</v>
      </c>
      <c r="F4288" s="2">
        <v>45777</v>
      </c>
      <c r="G4288" t="s">
        <v>8279</v>
      </c>
      <c r="H4288">
        <v>55.718000000000004</v>
      </c>
      <c r="I4288" s="4">
        <v>40.223597938144337</v>
      </c>
      <c r="J4288" t="s">
        <v>3</v>
      </c>
      <c r="K4288" t="s">
        <v>12</v>
      </c>
      <c r="L4288" s="6">
        <v>0.38520676558280265</v>
      </c>
      <c r="M4288" s="7" t="s">
        <v>10556</v>
      </c>
      <c r="N4288" t="s">
        <v>9400</v>
      </c>
      <c r="O4288">
        <v>175.08600000000001</v>
      </c>
      <c r="P4288">
        <v>0.63100000000000001</v>
      </c>
      <c r="Q4288">
        <v>0.152</v>
      </c>
      <c r="R4288">
        <v>0.78300000000000003</v>
      </c>
      <c r="S4288" s="8">
        <v>123.37304967705167</v>
      </c>
    </row>
    <row r="4289" spans="1:19" x14ac:dyDescent="0.25">
      <c r="A4289" t="s">
        <v>13920</v>
      </c>
      <c r="B4289" t="s">
        <v>8280</v>
      </c>
      <c r="C4289" t="s">
        <v>9388</v>
      </c>
      <c r="D4289" t="s">
        <v>9383</v>
      </c>
      <c r="E4289" s="2">
        <v>45747</v>
      </c>
      <c r="F4289" s="2">
        <v>45777</v>
      </c>
      <c r="G4289" t="s">
        <v>8281</v>
      </c>
      <c r="H4289">
        <v>424</v>
      </c>
      <c r="I4289" s="4">
        <v>484.79381443298968</v>
      </c>
      <c r="J4289" t="s">
        <v>3</v>
      </c>
      <c r="K4289" t="s">
        <v>12</v>
      </c>
      <c r="L4289" s="6">
        <v>-0.12540138224348751</v>
      </c>
      <c r="M4289" s="7" t="s">
        <v>9468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8">
        <v>370.03742608556843</v>
      </c>
    </row>
    <row r="4290" spans="1:19" x14ac:dyDescent="0.25">
      <c r="A4290" t="s">
        <v>13921</v>
      </c>
      <c r="B4290" t="s">
        <v>8282</v>
      </c>
      <c r="C4290" t="s">
        <v>9389</v>
      </c>
      <c r="D4290" t="s">
        <v>9383</v>
      </c>
      <c r="E4290" s="2">
        <v>45747</v>
      </c>
      <c r="F4290" s="2">
        <v>45777</v>
      </c>
      <c r="G4290" t="s">
        <v>8283</v>
      </c>
      <c r="H4290">
        <v>136</v>
      </c>
      <c r="I4290" s="4">
        <v>135.23195876288662</v>
      </c>
      <c r="J4290" t="s">
        <v>3</v>
      </c>
      <c r="K4290" t="s">
        <v>12</v>
      </c>
      <c r="L4290" s="6">
        <v>5.6794358681149237E-3</v>
      </c>
      <c r="M4290" s="7" t="s">
        <v>9492</v>
      </c>
      <c r="N4290" t="s">
        <v>9400</v>
      </c>
      <c r="O4290">
        <v>175.08600000000001</v>
      </c>
      <c r="P4290">
        <v>0.63100000000000001</v>
      </c>
      <c r="Q4290">
        <v>0.152</v>
      </c>
      <c r="R4290">
        <v>0.78300000000000003</v>
      </c>
      <c r="S4290" s="8">
        <v>182.58936034215279</v>
      </c>
    </row>
    <row r="4291" spans="1:19" x14ac:dyDescent="0.25">
      <c r="A4291" t="s">
        <v>13922</v>
      </c>
      <c r="B4291" t="s">
        <v>8284</v>
      </c>
      <c r="C4291" t="s">
        <v>9388</v>
      </c>
      <c r="D4291" t="s">
        <v>9383</v>
      </c>
      <c r="E4291" s="2">
        <v>45747</v>
      </c>
      <c r="F4291" s="2">
        <v>45777</v>
      </c>
      <c r="G4291" t="s">
        <v>8285</v>
      </c>
      <c r="H4291">
        <v>91.650999999999996</v>
      </c>
      <c r="I4291" s="4">
        <v>95.633941414141418</v>
      </c>
      <c r="J4291" t="s">
        <v>3</v>
      </c>
      <c r="K4291" t="s">
        <v>12</v>
      </c>
      <c r="L4291" s="6">
        <v>-4.1647780644042953E-2</v>
      </c>
      <c r="M4291" s="7" t="s">
        <v>9475</v>
      </c>
      <c r="N4291" t="s">
        <v>9400</v>
      </c>
      <c r="O4291">
        <v>175.08600000000001</v>
      </c>
      <c r="P4291">
        <v>0.63100000000000001</v>
      </c>
      <c r="Q4291">
        <v>0.152</v>
      </c>
      <c r="R4291">
        <v>0.78300000000000003</v>
      </c>
      <c r="S4291" s="8">
        <v>91.942213369615061</v>
      </c>
    </row>
    <row r="4292" spans="1:19" x14ac:dyDescent="0.25">
      <c r="A4292" t="s">
        <v>13923</v>
      </c>
      <c r="B4292" t="s">
        <v>8286</v>
      </c>
      <c r="C4292" t="s">
        <v>9389</v>
      </c>
      <c r="D4292" t="s">
        <v>9383</v>
      </c>
      <c r="E4292" s="2">
        <v>45747</v>
      </c>
      <c r="F4292" s="2">
        <v>45777</v>
      </c>
      <c r="G4292" t="s">
        <v>8287</v>
      </c>
      <c r="H4292">
        <v>115.517</v>
      </c>
      <c r="I4292" s="4">
        <v>104.33630412371134</v>
      </c>
      <c r="J4292" t="s">
        <v>3</v>
      </c>
      <c r="K4292" t="s">
        <v>12</v>
      </c>
      <c r="L4292" s="6">
        <v>0.10716016797980243</v>
      </c>
      <c r="M4292" s="7" t="s">
        <v>9594</v>
      </c>
      <c r="N4292" t="s">
        <v>9402</v>
      </c>
      <c r="O4292">
        <v>193.684</v>
      </c>
      <c r="P4292">
        <v>0.72699999999999998</v>
      </c>
      <c r="Q4292">
        <v>2E-3</v>
      </c>
      <c r="R4292">
        <v>0.72899999999999998</v>
      </c>
      <c r="S4292" s="8">
        <v>146.93568084832592</v>
      </c>
    </row>
    <row r="4293" spans="1:19" x14ac:dyDescent="0.25">
      <c r="A4293" t="s">
        <v>13924</v>
      </c>
      <c r="B4293" t="s">
        <v>8288</v>
      </c>
      <c r="C4293" t="s">
        <v>9389</v>
      </c>
      <c r="D4293" t="s">
        <v>9383</v>
      </c>
      <c r="E4293" s="2">
        <v>45747</v>
      </c>
      <c r="F4293" s="2">
        <v>45777</v>
      </c>
      <c r="G4293" t="s">
        <v>8289</v>
      </c>
      <c r="H4293">
        <v>30.099900000000002</v>
      </c>
      <c r="I4293" s="4">
        <v>23.780412371134023</v>
      </c>
      <c r="J4293" t="s">
        <v>3</v>
      </c>
      <c r="K4293" t="s">
        <v>12</v>
      </c>
      <c r="L4293" s="6">
        <v>0.26574339966185456</v>
      </c>
      <c r="M4293" s="7" t="s">
        <v>10049</v>
      </c>
      <c r="N4293" t="s">
        <v>9402</v>
      </c>
      <c r="O4293">
        <v>193.684</v>
      </c>
      <c r="P4293">
        <v>0.72699999999999998</v>
      </c>
      <c r="Q4293">
        <v>2E-3</v>
      </c>
      <c r="R4293">
        <v>0.72899999999999998</v>
      </c>
      <c r="S4293" s="8">
        <v>22.805506703258622</v>
      </c>
    </row>
    <row r="4294" spans="1:19" x14ac:dyDescent="0.25">
      <c r="A4294" t="s">
        <v>13925</v>
      </c>
      <c r="B4294" t="s">
        <v>8290</v>
      </c>
      <c r="C4294" t="s">
        <v>9389</v>
      </c>
      <c r="D4294" t="s">
        <v>9383</v>
      </c>
      <c r="E4294" s="2">
        <v>45747</v>
      </c>
      <c r="F4294" s="2">
        <v>45777</v>
      </c>
      <c r="G4294" t="s">
        <v>8291</v>
      </c>
      <c r="H4294">
        <v>36.1</v>
      </c>
      <c r="I4294" s="4">
        <v>36.421314141414136</v>
      </c>
      <c r="J4294" t="s">
        <v>3</v>
      </c>
      <c r="K4294" t="s">
        <v>12</v>
      </c>
      <c r="L4294" s="6">
        <v>-8.8221457404463743E-3</v>
      </c>
      <c r="M4294" s="7" t="s">
        <v>9486</v>
      </c>
      <c r="N4294" t="s">
        <v>9402</v>
      </c>
      <c r="O4294">
        <v>193.684</v>
      </c>
      <c r="P4294">
        <v>0.72699999999999998</v>
      </c>
      <c r="Q4294">
        <v>2E-3</v>
      </c>
      <c r="R4294">
        <v>0.72899999999999998</v>
      </c>
      <c r="S4294" s="8">
        <v>19.22637285445747</v>
      </c>
    </row>
    <row r="4295" spans="1:19" x14ac:dyDescent="0.25">
      <c r="A4295" t="s">
        <v>13926</v>
      </c>
      <c r="B4295" t="s">
        <v>8292</v>
      </c>
      <c r="C4295" t="s">
        <v>9388</v>
      </c>
      <c r="D4295" t="s">
        <v>9383</v>
      </c>
      <c r="E4295" s="2">
        <v>45747</v>
      </c>
      <c r="F4295" s="2">
        <v>45777</v>
      </c>
      <c r="G4295" t="s">
        <v>8293</v>
      </c>
      <c r="H4295">
        <v>128.6</v>
      </c>
      <c r="I4295" s="4">
        <v>291.28341614906844</v>
      </c>
      <c r="J4295" t="s">
        <v>3</v>
      </c>
      <c r="K4295" t="s">
        <v>12</v>
      </c>
      <c r="L4295" s="6">
        <v>-0.55850558984728771</v>
      </c>
      <c r="M4295" s="7" t="s">
        <v>9983</v>
      </c>
      <c r="N4295" t="s">
        <v>9405</v>
      </c>
      <c r="O4295">
        <v>233.39099999999999</v>
      </c>
      <c r="P4295">
        <v>0.873</v>
      </c>
      <c r="Q4295">
        <v>2E-3</v>
      </c>
      <c r="R4295">
        <v>0.875</v>
      </c>
      <c r="S4295" s="8">
        <v>170.60532975876865</v>
      </c>
    </row>
    <row r="4296" spans="1:19" x14ac:dyDescent="0.25">
      <c r="A4296" t="s">
        <v>13927</v>
      </c>
      <c r="B4296" t="s">
        <v>8294</v>
      </c>
      <c r="C4296" t="s">
        <v>9389</v>
      </c>
      <c r="D4296" t="s">
        <v>9383</v>
      </c>
      <c r="E4296" s="2">
        <v>45747</v>
      </c>
      <c r="F4296" s="2">
        <v>45748</v>
      </c>
      <c r="G4296" t="s">
        <v>8295</v>
      </c>
      <c r="H4296">
        <v>0.13</v>
      </c>
      <c r="I4296" s="4">
        <v>2.0404040404040404E-2</v>
      </c>
      <c r="J4296" t="s">
        <v>3</v>
      </c>
      <c r="K4296" t="s">
        <v>1</v>
      </c>
      <c r="L4296" s="6">
        <v>5.3712871287128721</v>
      </c>
      <c r="M4296" s="7" t="s">
        <v>13928</v>
      </c>
      <c r="N4296" t="s">
        <v>9400</v>
      </c>
      <c r="O4296">
        <v>175.08600000000001</v>
      </c>
      <c r="P4296">
        <v>0.63100000000000001</v>
      </c>
      <c r="Q4296">
        <v>0.152</v>
      </c>
      <c r="R4296">
        <v>0.78300000000000003</v>
      </c>
      <c r="S4296" s="8">
        <v>1.7742714806022803</v>
      </c>
    </row>
    <row r="4297" spans="1:19" x14ac:dyDescent="0.25">
      <c r="A4297" t="s">
        <v>13929</v>
      </c>
      <c r="B4297" t="s">
        <v>8296</v>
      </c>
      <c r="C4297" t="s">
        <v>9388</v>
      </c>
      <c r="D4297" t="s">
        <v>9383</v>
      </c>
      <c r="E4297" s="2">
        <v>45747</v>
      </c>
      <c r="F4297" s="2">
        <v>45777</v>
      </c>
      <c r="G4297" t="s">
        <v>8297</v>
      </c>
      <c r="H4297">
        <v>141.3999</v>
      </c>
      <c r="I4297" s="4">
        <v>144.97060505050504</v>
      </c>
      <c r="J4297" t="s">
        <v>3</v>
      </c>
      <c r="K4297" t="s">
        <v>12</v>
      </c>
      <c r="L4297" s="6">
        <v>-2.4630545269926141E-2</v>
      </c>
      <c r="M4297" s="7" t="s">
        <v>9532</v>
      </c>
      <c r="N4297" t="s">
        <v>9405</v>
      </c>
      <c r="O4297">
        <v>233.39099999999999</v>
      </c>
      <c r="P4297">
        <v>0.873</v>
      </c>
      <c r="Q4297">
        <v>2E-3</v>
      </c>
      <c r="R4297">
        <v>0.875</v>
      </c>
      <c r="S4297" s="8">
        <v>135.89761382071816</v>
      </c>
    </row>
    <row r="4298" spans="1:19" x14ac:dyDescent="0.25">
      <c r="A4298" t="s">
        <v>13930</v>
      </c>
      <c r="B4298" t="s">
        <v>8298</v>
      </c>
      <c r="C4298" t="s">
        <v>9388</v>
      </c>
      <c r="D4298" t="s">
        <v>9383</v>
      </c>
      <c r="E4298" s="2">
        <v>45747</v>
      </c>
      <c r="F4298" s="2">
        <v>45777</v>
      </c>
      <c r="G4298" t="s">
        <v>8299</v>
      </c>
      <c r="H4298">
        <v>167.30009999999999</v>
      </c>
      <c r="I4298" s="4">
        <v>147.27525773195876</v>
      </c>
      <c r="J4298" t="s">
        <v>3</v>
      </c>
      <c r="K4298" t="s">
        <v>12</v>
      </c>
      <c r="L4298" s="6">
        <v>0.13596881496881497</v>
      </c>
      <c r="M4298" s="7" t="s">
        <v>9567</v>
      </c>
      <c r="N4298" t="s">
        <v>9405</v>
      </c>
      <c r="O4298">
        <v>233.39099999999999</v>
      </c>
      <c r="P4298">
        <v>0.873</v>
      </c>
      <c r="Q4298">
        <v>2E-3</v>
      </c>
      <c r="R4298">
        <v>0.875</v>
      </c>
      <c r="S4298" s="8">
        <v>168.25006010935058</v>
      </c>
    </row>
    <row r="4299" spans="1:19" x14ac:dyDescent="0.25">
      <c r="A4299" t="s">
        <v>13931</v>
      </c>
      <c r="B4299" t="s">
        <v>8300</v>
      </c>
      <c r="C4299" t="s">
        <v>9388</v>
      </c>
      <c r="D4299" t="s">
        <v>9383</v>
      </c>
      <c r="E4299" s="2">
        <v>45747</v>
      </c>
      <c r="F4299" s="2">
        <v>45777</v>
      </c>
      <c r="G4299" t="s">
        <v>8301</v>
      </c>
      <c r="H4299">
        <v>93.099599999999995</v>
      </c>
      <c r="I4299" s="4">
        <v>135.74226804123711</v>
      </c>
      <c r="J4299" t="s">
        <v>3</v>
      </c>
      <c r="K4299" t="s">
        <v>12</v>
      </c>
      <c r="L4299" s="6">
        <v>-0.31414436090225561</v>
      </c>
      <c r="M4299" s="7" t="s">
        <v>9549</v>
      </c>
      <c r="N4299" t="s">
        <v>9403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8">
        <v>62.421870463104987</v>
      </c>
    </row>
    <row r="4300" spans="1:19" x14ac:dyDescent="0.25">
      <c r="A4300" t="s">
        <v>13932</v>
      </c>
      <c r="B4300" t="s">
        <v>8302</v>
      </c>
      <c r="C4300" t="s">
        <v>9388</v>
      </c>
      <c r="D4300" t="s">
        <v>9383</v>
      </c>
      <c r="E4300" s="2">
        <v>45747</v>
      </c>
      <c r="F4300" s="2">
        <v>45777</v>
      </c>
      <c r="G4300" t="s">
        <v>8303</v>
      </c>
      <c r="H4300">
        <v>167.7002</v>
      </c>
      <c r="I4300" s="4">
        <v>170.98545050505052</v>
      </c>
      <c r="J4300" t="s">
        <v>3</v>
      </c>
      <c r="K4300" t="s">
        <v>12</v>
      </c>
      <c r="L4300" s="6">
        <v>-1.9213626044477294E-2</v>
      </c>
      <c r="M4300" s="7" t="s">
        <v>9532</v>
      </c>
      <c r="N4300" t="s">
        <v>9403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8">
        <v>114.15110570799291</v>
      </c>
    </row>
    <row r="4301" spans="1:19" x14ac:dyDescent="0.25">
      <c r="A4301" t="s">
        <v>13933</v>
      </c>
      <c r="B4301" t="s">
        <v>8304</v>
      </c>
      <c r="C4301" t="s">
        <v>9388</v>
      </c>
      <c r="D4301" t="s">
        <v>9383</v>
      </c>
      <c r="E4301" s="2">
        <v>45747</v>
      </c>
      <c r="F4301" s="2">
        <v>45777</v>
      </c>
      <c r="G4301" t="s">
        <v>8305</v>
      </c>
      <c r="H4301">
        <v>163.19720000000001</v>
      </c>
      <c r="I4301" s="4">
        <v>171.67824742268044</v>
      </c>
      <c r="J4301" t="s">
        <v>3</v>
      </c>
      <c r="K4301" t="s">
        <v>12</v>
      </c>
      <c r="L4301" s="6">
        <v>-4.9400827128667446E-2</v>
      </c>
      <c r="M4301" s="7" t="s">
        <v>9464</v>
      </c>
      <c r="N4301" t="s">
        <v>9403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8">
        <v>113.86211556696003</v>
      </c>
    </row>
    <row r="4302" spans="1:19" x14ac:dyDescent="0.25">
      <c r="A4302" t="s">
        <v>13934</v>
      </c>
      <c r="B4302" t="s">
        <v>8306</v>
      </c>
      <c r="C4302" t="s">
        <v>9388</v>
      </c>
      <c r="D4302" t="s">
        <v>9383</v>
      </c>
      <c r="E4302" s="2">
        <v>45747</v>
      </c>
      <c r="F4302" s="2">
        <v>45777</v>
      </c>
      <c r="G4302" t="s">
        <v>8307</v>
      </c>
      <c r="H4302">
        <v>95.543000000000006</v>
      </c>
      <c r="I4302" s="4">
        <v>102.80432929292931</v>
      </c>
      <c r="J4302" t="s">
        <v>3</v>
      </c>
      <c r="K4302" t="s">
        <v>12</v>
      </c>
      <c r="L4302" s="6">
        <v>-7.0632524358375637E-2</v>
      </c>
      <c r="M4302" s="7" t="s">
        <v>9555</v>
      </c>
      <c r="N4302" t="s">
        <v>9403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8">
        <v>62.421870463104987</v>
      </c>
    </row>
    <row r="4303" spans="1:19" x14ac:dyDescent="0.25">
      <c r="A4303" t="s">
        <v>13935</v>
      </c>
      <c r="B4303" t="s">
        <v>8308</v>
      </c>
      <c r="C4303" t="s">
        <v>9388</v>
      </c>
      <c r="D4303" t="s">
        <v>9383</v>
      </c>
      <c r="E4303" s="2">
        <v>45747</v>
      </c>
      <c r="F4303" s="2">
        <v>45777</v>
      </c>
      <c r="G4303" t="s">
        <v>8309</v>
      </c>
      <c r="H4303">
        <v>287.60359999999997</v>
      </c>
      <c r="I4303" s="4">
        <v>298.57446565656568</v>
      </c>
      <c r="J4303" t="s">
        <v>3</v>
      </c>
      <c r="K4303" t="s">
        <v>12</v>
      </c>
      <c r="L4303" s="6">
        <v>-3.6744152358912374E-2</v>
      </c>
      <c r="M4303" s="7" t="s">
        <v>9475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8">
        <v>170.79317335044004</v>
      </c>
    </row>
    <row r="4304" spans="1:19" x14ac:dyDescent="0.25">
      <c r="A4304" t="s">
        <v>13936</v>
      </c>
      <c r="B4304" t="s">
        <v>8310</v>
      </c>
      <c r="C4304" t="s">
        <v>9388</v>
      </c>
      <c r="D4304" t="s">
        <v>9383</v>
      </c>
      <c r="E4304" s="2">
        <v>45747</v>
      </c>
      <c r="F4304" s="2">
        <v>45777</v>
      </c>
      <c r="G4304" t="s">
        <v>8311</v>
      </c>
      <c r="H4304">
        <v>69.899900000000002</v>
      </c>
      <c r="I4304" s="4">
        <v>68.687628865979377</v>
      </c>
      <c r="J4304" t="s">
        <v>3</v>
      </c>
      <c r="K4304" t="s">
        <v>12</v>
      </c>
      <c r="L4304" s="6">
        <v>1.7649046182478756E-2</v>
      </c>
      <c r="M4304" s="7" t="s">
        <v>9508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8">
        <v>61.8438901810392</v>
      </c>
    </row>
    <row r="4305" spans="1:19" x14ac:dyDescent="0.25">
      <c r="A4305" t="s">
        <v>13937</v>
      </c>
      <c r="B4305" t="s">
        <v>8312</v>
      </c>
      <c r="C4305" t="s">
        <v>9388</v>
      </c>
      <c r="D4305" t="s">
        <v>9383</v>
      </c>
      <c r="E4305" s="2">
        <v>45747</v>
      </c>
      <c r="F4305" s="2">
        <v>45777</v>
      </c>
      <c r="G4305" t="s">
        <v>8313</v>
      </c>
      <c r="H4305">
        <v>212.83099999999999</v>
      </c>
      <c r="I4305" s="4">
        <v>206.36927628865979</v>
      </c>
      <c r="J4305" t="s">
        <v>3</v>
      </c>
      <c r="K4305" t="s">
        <v>12</v>
      </c>
      <c r="L4305" s="6">
        <v>3.1311461800650253E-2</v>
      </c>
      <c r="M4305" s="7" t="s">
        <v>9471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8">
        <v>120.04650458506394</v>
      </c>
    </row>
    <row r="4306" spans="1:19" x14ac:dyDescent="0.25">
      <c r="A4306" t="s">
        <v>13938</v>
      </c>
      <c r="B4306" t="s">
        <v>8314</v>
      </c>
      <c r="C4306" t="s">
        <v>9388</v>
      </c>
      <c r="D4306" t="s">
        <v>9383</v>
      </c>
      <c r="E4306" s="2">
        <v>45747</v>
      </c>
      <c r="F4306" s="2">
        <v>45777</v>
      </c>
      <c r="G4306" t="s">
        <v>8315</v>
      </c>
      <c r="H4306">
        <v>270.2002</v>
      </c>
      <c r="I4306" s="4">
        <v>265.6001</v>
      </c>
      <c r="J4306" t="s">
        <v>3</v>
      </c>
      <c r="K4306" t="s">
        <v>12</v>
      </c>
      <c r="L4306" s="6">
        <v>1.7319647093506418E-2</v>
      </c>
      <c r="M4306" s="7" t="s">
        <v>9508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8">
        <v>188.13258181241363</v>
      </c>
    </row>
    <row r="4307" spans="1:19" x14ac:dyDescent="0.25">
      <c r="A4307" t="s">
        <v>13939</v>
      </c>
      <c r="B4307" t="s">
        <v>8316</v>
      </c>
      <c r="C4307" t="s">
        <v>9388</v>
      </c>
      <c r="D4307" t="s">
        <v>9383</v>
      </c>
      <c r="E4307" s="2">
        <v>45747</v>
      </c>
      <c r="F4307" s="2">
        <v>45777</v>
      </c>
      <c r="G4307" t="s">
        <v>8317</v>
      </c>
      <c r="H4307">
        <v>216.1001</v>
      </c>
      <c r="I4307" s="4">
        <v>215.65649690721651</v>
      </c>
      <c r="J4307" t="s">
        <v>3</v>
      </c>
      <c r="K4307" t="s">
        <v>12</v>
      </c>
      <c r="L4307" s="6">
        <v>2.0569892358694997E-3</v>
      </c>
      <c r="M4307" s="7" t="s">
        <v>9506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8">
        <v>119.64191838761789</v>
      </c>
    </row>
    <row r="4308" spans="1:19" x14ac:dyDescent="0.25">
      <c r="A4308" t="s">
        <v>13940</v>
      </c>
      <c r="B4308" t="s">
        <v>8318</v>
      </c>
      <c r="C4308" t="s">
        <v>9388</v>
      </c>
      <c r="D4308" t="s">
        <v>9383</v>
      </c>
      <c r="E4308" s="2">
        <v>45747</v>
      </c>
      <c r="F4308" s="2">
        <v>45777</v>
      </c>
      <c r="G4308" t="s">
        <v>8319</v>
      </c>
      <c r="H4308">
        <v>166.30080000000001</v>
      </c>
      <c r="I4308" s="4">
        <v>209.53278556701031</v>
      </c>
      <c r="J4308" t="s">
        <v>3</v>
      </c>
      <c r="K4308" t="s">
        <v>12</v>
      </c>
      <c r="L4308" s="6">
        <v>-0.20632563753696842</v>
      </c>
      <c r="M4308" s="7" t="s">
        <v>10138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8">
        <v>113.86211556696003</v>
      </c>
    </row>
    <row r="4309" spans="1:19" x14ac:dyDescent="0.25">
      <c r="A4309" t="s">
        <v>13941</v>
      </c>
      <c r="B4309" t="s">
        <v>8320</v>
      </c>
      <c r="C4309" t="s">
        <v>9388</v>
      </c>
      <c r="D4309" t="s">
        <v>9383</v>
      </c>
      <c r="E4309" s="2">
        <v>45747</v>
      </c>
      <c r="F4309" s="2">
        <v>45777</v>
      </c>
      <c r="G4309" t="s">
        <v>8321</v>
      </c>
      <c r="H4309">
        <v>110.5996</v>
      </c>
      <c r="I4309" s="4">
        <v>102.16401958762886</v>
      </c>
      <c r="J4309" t="s">
        <v>3</v>
      </c>
      <c r="K4309" t="s">
        <v>12</v>
      </c>
      <c r="L4309" s="6">
        <v>8.2568994900750869E-2</v>
      </c>
      <c r="M4309" s="7" t="s">
        <v>9631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8">
        <v>62.566365533621436</v>
      </c>
    </row>
    <row r="4310" spans="1:19" x14ac:dyDescent="0.25">
      <c r="A4310" t="s">
        <v>13942</v>
      </c>
      <c r="B4310" t="s">
        <v>8322</v>
      </c>
      <c r="C4310" t="s">
        <v>9388</v>
      </c>
      <c r="D4310" t="s">
        <v>9383</v>
      </c>
      <c r="E4310" s="2">
        <v>45747</v>
      </c>
      <c r="F4310" s="2">
        <v>45777</v>
      </c>
      <c r="G4310" t="s">
        <v>8323</v>
      </c>
      <c r="H4310">
        <v>129.7841</v>
      </c>
      <c r="I4310" s="4">
        <v>130.75950618556701</v>
      </c>
      <c r="J4310" t="s">
        <v>3</v>
      </c>
      <c r="K4310" t="s">
        <v>12</v>
      </c>
      <c r="L4310" s="6">
        <v>-7.4595432027921849E-3</v>
      </c>
      <c r="M4310" s="7" t="s">
        <v>9486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8">
        <v>114.25225225735443</v>
      </c>
    </row>
    <row r="4311" spans="1:19" x14ac:dyDescent="0.25">
      <c r="A4311" t="s">
        <v>13943</v>
      </c>
      <c r="B4311" t="s">
        <v>8324</v>
      </c>
      <c r="C4311" t="s">
        <v>9388</v>
      </c>
      <c r="D4311" t="s">
        <v>9383</v>
      </c>
      <c r="E4311" s="2">
        <v>45747</v>
      </c>
      <c r="F4311" s="2">
        <v>45777</v>
      </c>
      <c r="G4311" t="s">
        <v>8325</v>
      </c>
      <c r="H4311">
        <v>89.962000000000003</v>
      </c>
      <c r="I4311" s="4">
        <v>93.570411340206178</v>
      </c>
      <c r="J4311" t="s">
        <v>3</v>
      </c>
      <c r="K4311" t="s">
        <v>12</v>
      </c>
      <c r="L4311" s="6">
        <v>-3.8563593859672229E-2</v>
      </c>
      <c r="M4311" s="7" t="s">
        <v>9475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8">
        <v>62.421870463104987</v>
      </c>
    </row>
    <row r="4312" spans="1:19" x14ac:dyDescent="0.25">
      <c r="A4312" t="s">
        <v>13944</v>
      </c>
      <c r="B4312" t="s">
        <v>8326</v>
      </c>
      <c r="C4312" t="s">
        <v>9388</v>
      </c>
      <c r="D4312" t="s">
        <v>9383</v>
      </c>
      <c r="E4312" s="2">
        <v>45747</v>
      </c>
      <c r="F4312" s="2">
        <v>45777</v>
      </c>
      <c r="G4312" t="s">
        <v>8327</v>
      </c>
      <c r="H4312">
        <v>151.7002</v>
      </c>
      <c r="I4312" s="4">
        <v>181.67010309278351</v>
      </c>
      <c r="J4312" t="s">
        <v>3</v>
      </c>
      <c r="K4312" t="s">
        <v>12</v>
      </c>
      <c r="L4312" s="6">
        <v>-0.16496882306208149</v>
      </c>
      <c r="M4312" s="7" t="s">
        <v>9655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8">
        <v>113.86211556696003</v>
      </c>
    </row>
    <row r="4313" spans="1:19" x14ac:dyDescent="0.25">
      <c r="A4313" t="s">
        <v>13945</v>
      </c>
      <c r="B4313" t="s">
        <v>8328</v>
      </c>
      <c r="C4313" t="s">
        <v>9388</v>
      </c>
      <c r="D4313" t="s">
        <v>9383</v>
      </c>
      <c r="E4313" s="2">
        <v>45747</v>
      </c>
      <c r="F4313" s="2">
        <v>45777</v>
      </c>
      <c r="G4313" t="s">
        <v>8329</v>
      </c>
      <c r="H4313">
        <v>80.840999999999994</v>
      </c>
      <c r="I4313" s="4">
        <v>80.392184536082468</v>
      </c>
      <c r="J4313" t="s">
        <v>3</v>
      </c>
      <c r="K4313" t="s">
        <v>12</v>
      </c>
      <c r="L4313" s="6">
        <v>5.5828245806168741E-3</v>
      </c>
      <c r="M4313" s="7" t="s">
        <v>9492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8">
        <v>63.144345815687224</v>
      </c>
    </row>
    <row r="4314" spans="1:19" x14ac:dyDescent="0.25">
      <c r="A4314" t="s">
        <v>13946</v>
      </c>
      <c r="B4314" t="s">
        <v>8330</v>
      </c>
      <c r="C4314" t="s">
        <v>9388</v>
      </c>
      <c r="D4314" t="s">
        <v>9383</v>
      </c>
      <c r="E4314" s="2">
        <v>45747</v>
      </c>
      <c r="F4314" s="2">
        <v>45777</v>
      </c>
      <c r="G4314" t="s">
        <v>8331</v>
      </c>
      <c r="H4314">
        <v>133.99950000000001</v>
      </c>
      <c r="I4314" s="4">
        <v>134.92597731958762</v>
      </c>
      <c r="J4314" t="s">
        <v>3</v>
      </c>
      <c r="K4314" t="s">
        <v>12</v>
      </c>
      <c r="L4314" s="6">
        <v>-6.8665600056624365E-3</v>
      </c>
      <c r="M4314" s="7" t="s">
        <v>9486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8">
        <v>114.93137908878172</v>
      </c>
    </row>
    <row r="4315" spans="1:19" x14ac:dyDescent="0.25">
      <c r="A4315" t="s">
        <v>13947</v>
      </c>
      <c r="B4315" t="s">
        <v>8332</v>
      </c>
      <c r="C4315" t="s">
        <v>9388</v>
      </c>
      <c r="D4315" t="s">
        <v>9383</v>
      </c>
      <c r="E4315" s="2">
        <v>45747</v>
      </c>
      <c r="F4315" s="2">
        <v>45777</v>
      </c>
      <c r="G4315" t="s">
        <v>8333</v>
      </c>
      <c r="H4315">
        <v>256.64010000000002</v>
      </c>
      <c r="I4315" s="4">
        <v>241.14923232323233</v>
      </c>
      <c r="J4315" t="s">
        <v>3</v>
      </c>
      <c r="K4315" t="s">
        <v>12</v>
      </c>
      <c r="L4315" s="6">
        <v>6.4237681901487376E-2</v>
      </c>
      <c r="M4315" s="7" t="s">
        <v>9534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8">
        <v>183.69658314755873</v>
      </c>
    </row>
    <row r="4316" spans="1:19" x14ac:dyDescent="0.25">
      <c r="A4316" t="s">
        <v>13948</v>
      </c>
      <c r="B4316" t="s">
        <v>8334</v>
      </c>
      <c r="C4316" t="s">
        <v>9388</v>
      </c>
      <c r="D4316" t="s">
        <v>9383</v>
      </c>
      <c r="E4316" s="2">
        <v>45747</v>
      </c>
      <c r="F4316" s="2">
        <v>45777</v>
      </c>
      <c r="G4316" t="s">
        <v>8335</v>
      </c>
      <c r="H4316">
        <v>168.8999</v>
      </c>
      <c r="I4316" s="4">
        <v>175.16868686868688</v>
      </c>
      <c r="J4316" t="s">
        <v>3</v>
      </c>
      <c r="K4316" t="s">
        <v>12</v>
      </c>
      <c r="L4316" s="6">
        <v>-3.5787143128989674E-2</v>
      </c>
      <c r="M4316" s="7" t="s">
        <v>9475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8">
        <v>122.30062768512052</v>
      </c>
    </row>
    <row r="4317" spans="1:19" x14ac:dyDescent="0.25">
      <c r="A4317" t="s">
        <v>13949</v>
      </c>
      <c r="B4317" t="s">
        <v>8336</v>
      </c>
      <c r="C4317" t="s">
        <v>9388</v>
      </c>
      <c r="D4317" t="s">
        <v>9383</v>
      </c>
      <c r="E4317" s="2">
        <v>45747</v>
      </c>
      <c r="F4317" s="2">
        <v>45777</v>
      </c>
      <c r="G4317" t="s">
        <v>8337</v>
      </c>
      <c r="H4317">
        <v>102.8</v>
      </c>
      <c r="I4317" s="4">
        <v>88.961616161616163</v>
      </c>
      <c r="J4317" t="s">
        <v>3</v>
      </c>
      <c r="K4317" t="s">
        <v>12</v>
      </c>
      <c r="L4317" s="6">
        <v>0.15555454628031606</v>
      </c>
      <c r="M4317" s="7" t="s">
        <v>9669</v>
      </c>
      <c r="N4317" t="s">
        <v>9404</v>
      </c>
      <c r="O4317">
        <v>355.73599999999999</v>
      </c>
      <c r="P4317">
        <v>1.337</v>
      </c>
      <c r="Q4317">
        <v>0.01</v>
      </c>
      <c r="R4317">
        <v>1.347</v>
      </c>
      <c r="S4317" s="8">
        <v>102.88049020771007</v>
      </c>
    </row>
    <row r="4318" spans="1:19" x14ac:dyDescent="0.25">
      <c r="A4318" t="s">
        <v>13950</v>
      </c>
      <c r="B4318" t="s">
        <v>8338</v>
      </c>
      <c r="C4318" t="s">
        <v>9388</v>
      </c>
      <c r="D4318" t="s">
        <v>9383</v>
      </c>
      <c r="E4318" s="2">
        <v>45747</v>
      </c>
      <c r="F4318" s="2">
        <v>45777</v>
      </c>
      <c r="G4318" t="s">
        <v>8339</v>
      </c>
      <c r="H4318">
        <v>133.19970000000001</v>
      </c>
      <c r="I4318" s="4">
        <v>136.45659896907219</v>
      </c>
      <c r="J4318" t="s">
        <v>3</v>
      </c>
      <c r="K4318" t="s">
        <v>12</v>
      </c>
      <c r="L4318" s="6">
        <v>-2.3867654577924502E-2</v>
      </c>
      <c r="M4318" s="7" t="s">
        <v>9532</v>
      </c>
      <c r="N4318" t="s">
        <v>9404</v>
      </c>
      <c r="O4318">
        <v>355.73599999999999</v>
      </c>
      <c r="P4318">
        <v>1.337</v>
      </c>
      <c r="Q4318">
        <v>0.01</v>
      </c>
      <c r="R4318">
        <v>1.347</v>
      </c>
      <c r="S4318" s="8">
        <v>152.03771319740525</v>
      </c>
    </row>
    <row r="4319" spans="1:19" x14ac:dyDescent="0.25">
      <c r="A4319" t="s">
        <v>13951</v>
      </c>
      <c r="B4319" t="s">
        <v>8340</v>
      </c>
      <c r="C4319" t="s">
        <v>9389</v>
      </c>
      <c r="D4319" t="s">
        <v>9383</v>
      </c>
      <c r="E4319" s="2">
        <v>45747</v>
      </c>
      <c r="F4319" s="2">
        <v>45777</v>
      </c>
      <c r="G4319" t="s">
        <v>8341</v>
      </c>
      <c r="H4319">
        <v>33.1</v>
      </c>
      <c r="I4319" s="4">
        <v>33.170103092783506</v>
      </c>
      <c r="J4319" t="s">
        <v>3</v>
      </c>
      <c r="K4319" t="s">
        <v>12</v>
      </c>
      <c r="L4319" s="6">
        <v>-2.11344211344211E-3</v>
      </c>
      <c r="M4319" s="7" t="s">
        <v>9569</v>
      </c>
      <c r="N4319" t="s">
        <v>9404</v>
      </c>
      <c r="O4319">
        <v>355.73599999999999</v>
      </c>
      <c r="P4319">
        <v>1.337</v>
      </c>
      <c r="Q4319">
        <v>0.01</v>
      </c>
      <c r="R4319">
        <v>1.347</v>
      </c>
      <c r="S4319" s="8">
        <v>19.769361109296959</v>
      </c>
    </row>
    <row r="4320" spans="1:19" x14ac:dyDescent="0.25">
      <c r="A4320" t="s">
        <v>13952</v>
      </c>
      <c r="B4320" t="s">
        <v>8342</v>
      </c>
      <c r="C4320" t="s">
        <v>9389</v>
      </c>
      <c r="D4320" t="s">
        <v>9383</v>
      </c>
      <c r="E4320" s="2">
        <v>45747</v>
      </c>
      <c r="F4320" s="2">
        <v>45753</v>
      </c>
      <c r="G4320" t="s">
        <v>8343</v>
      </c>
      <c r="H4320">
        <v>24.920100000000001</v>
      </c>
      <c r="I4320" s="4">
        <v>24.168145360824742</v>
      </c>
      <c r="J4320" t="s">
        <v>3</v>
      </c>
      <c r="K4320" t="s">
        <v>12</v>
      </c>
      <c r="L4320" s="6">
        <v>3.1113460629632606E-2</v>
      </c>
      <c r="M4320" s="7" t="s">
        <v>9471</v>
      </c>
      <c r="N4320" t="s">
        <v>9404</v>
      </c>
      <c r="O4320">
        <v>355.73599999999999</v>
      </c>
      <c r="P4320">
        <v>1.337</v>
      </c>
      <c r="Q4320">
        <v>0.01</v>
      </c>
      <c r="R4320">
        <v>1.347</v>
      </c>
      <c r="S4320" s="8">
        <v>30.652069371784222</v>
      </c>
    </row>
    <row r="4321" spans="1:19" x14ac:dyDescent="0.25">
      <c r="A4321" t="s">
        <v>13953</v>
      </c>
      <c r="B4321" t="s">
        <v>8344</v>
      </c>
      <c r="C4321" t="s">
        <v>9389</v>
      </c>
      <c r="D4321" t="s">
        <v>9383</v>
      </c>
      <c r="E4321" s="2">
        <v>45747</v>
      </c>
      <c r="F4321" s="2">
        <v>45777</v>
      </c>
      <c r="G4321" t="s">
        <v>8345</v>
      </c>
      <c r="H4321">
        <v>54.451000000000001</v>
      </c>
      <c r="I4321" s="4">
        <v>56.866824742268044</v>
      </c>
      <c r="J4321" t="s">
        <v>3</v>
      </c>
      <c r="K4321" t="s">
        <v>12</v>
      </c>
      <c r="L4321" s="6">
        <v>-4.2482145841921892E-2</v>
      </c>
      <c r="M4321" s="7" t="s">
        <v>9475</v>
      </c>
      <c r="N4321" t="s">
        <v>9400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8">
        <v>26.996458303991595</v>
      </c>
    </row>
    <row r="4322" spans="1:19" x14ac:dyDescent="0.25">
      <c r="A4322" t="s">
        <v>13954</v>
      </c>
      <c r="B4322" t="s">
        <v>8346</v>
      </c>
      <c r="C4322" t="s">
        <v>9389</v>
      </c>
      <c r="D4322" t="s">
        <v>9383</v>
      </c>
      <c r="E4322" s="2">
        <v>45747</v>
      </c>
      <c r="F4322" s="2">
        <v>45777</v>
      </c>
      <c r="G4322" t="s">
        <v>8347</v>
      </c>
      <c r="H4322">
        <v>36.126100000000001</v>
      </c>
      <c r="I4322" s="4" t="s">
        <v>9542</v>
      </c>
      <c r="J4322" t="s">
        <v>3</v>
      </c>
      <c r="K4322" t="s">
        <v>12</v>
      </c>
      <c r="L4322" s="6" t="s">
        <v>9359</v>
      </c>
      <c r="M4322" s="7" t="s">
        <v>9359</v>
      </c>
      <c r="N4322" t="s">
        <v>9400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8">
        <v>24.380937414483061</v>
      </c>
    </row>
    <row r="4323" spans="1:19" x14ac:dyDescent="0.25">
      <c r="A4323" t="s">
        <v>13955</v>
      </c>
      <c r="B4323" t="s">
        <v>8348</v>
      </c>
      <c r="C4323" t="s">
        <v>9389</v>
      </c>
      <c r="D4323" t="s">
        <v>9383</v>
      </c>
      <c r="E4323" s="2">
        <v>45747</v>
      </c>
      <c r="F4323" s="2">
        <v>45777</v>
      </c>
      <c r="G4323" t="s">
        <v>8349</v>
      </c>
      <c r="H4323">
        <v>1.4219999999999999</v>
      </c>
      <c r="I4323" s="4">
        <v>1.7962886597938144</v>
      </c>
      <c r="J4323" t="s">
        <v>3</v>
      </c>
      <c r="K4323" t="s">
        <v>12</v>
      </c>
      <c r="L4323" s="6">
        <v>-0.20836776859504136</v>
      </c>
      <c r="M4323" s="7" t="s">
        <v>10138</v>
      </c>
      <c r="N4323" t="s">
        <v>9400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8">
        <v>23.134358744921975</v>
      </c>
    </row>
    <row r="4324" spans="1:19" x14ac:dyDescent="0.25">
      <c r="A4324" t="s">
        <v>13956</v>
      </c>
      <c r="B4324" t="s">
        <v>8350</v>
      </c>
      <c r="C4324" t="s">
        <v>9389</v>
      </c>
      <c r="D4324" t="s">
        <v>9383</v>
      </c>
      <c r="E4324" s="2">
        <v>45747</v>
      </c>
      <c r="F4324" s="2">
        <v>45777</v>
      </c>
      <c r="G4324" t="s">
        <v>8351</v>
      </c>
      <c r="H4324">
        <v>15.318</v>
      </c>
      <c r="I4324" s="4">
        <v>18.687423711340209</v>
      </c>
      <c r="J4324" t="s">
        <v>3</v>
      </c>
      <c r="K4324" t="s">
        <v>1</v>
      </c>
      <c r="L4324" s="6">
        <v>-0.18030434603436107</v>
      </c>
      <c r="M4324" s="7" t="s">
        <v>9608</v>
      </c>
      <c r="N4324" t="s">
        <v>9400</v>
      </c>
      <c r="O4324">
        <v>175.08600000000001</v>
      </c>
      <c r="P4324">
        <v>0.63100000000000001</v>
      </c>
      <c r="Q4324">
        <v>0.152</v>
      </c>
      <c r="R4324">
        <v>0.78300000000000003</v>
      </c>
      <c r="S4324" s="8">
        <v>14.255353620011425</v>
      </c>
    </row>
    <row r="4325" spans="1:19" x14ac:dyDescent="0.25">
      <c r="A4325" t="s">
        <v>13957</v>
      </c>
      <c r="B4325" t="s">
        <v>8352</v>
      </c>
      <c r="C4325" t="s">
        <v>9389</v>
      </c>
      <c r="D4325" t="s">
        <v>9383</v>
      </c>
      <c r="E4325" s="2">
        <v>45747</v>
      </c>
      <c r="F4325" s="2">
        <v>45777</v>
      </c>
      <c r="G4325" t="s">
        <v>8353</v>
      </c>
      <c r="H4325">
        <v>33.24</v>
      </c>
      <c r="I4325" s="4">
        <v>36.170721649484534</v>
      </c>
      <c r="J4325" t="s">
        <v>3</v>
      </c>
      <c r="K4325" t="s">
        <v>12</v>
      </c>
      <c r="L4325" s="6">
        <v>-8.1024693891510902E-2</v>
      </c>
      <c r="M4325" s="7" t="s">
        <v>9560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8">
        <v>21.145951051143559</v>
      </c>
    </row>
    <row r="4326" spans="1:19" x14ac:dyDescent="0.25">
      <c r="A4326" t="s">
        <v>13958</v>
      </c>
      <c r="B4326" t="s">
        <v>8354</v>
      </c>
      <c r="C4326" t="s">
        <v>9389</v>
      </c>
      <c r="D4326" t="s">
        <v>9383</v>
      </c>
      <c r="E4326" s="2">
        <v>45747</v>
      </c>
      <c r="F4326" s="2">
        <v>45777</v>
      </c>
      <c r="G4326" t="s">
        <v>8355</v>
      </c>
      <c r="H4326">
        <v>45.719900000000003</v>
      </c>
      <c r="I4326" s="4">
        <v>50.010309278350512</v>
      </c>
      <c r="J4326" t="s">
        <v>3</v>
      </c>
      <c r="K4326" t="s">
        <v>12</v>
      </c>
      <c r="L4326" s="6">
        <v>-8.5790496804782346E-2</v>
      </c>
      <c r="M4326" s="7" t="s">
        <v>9513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8">
        <v>21.597166643193276</v>
      </c>
    </row>
    <row r="4327" spans="1:19" x14ac:dyDescent="0.25">
      <c r="A4327" t="s">
        <v>13959</v>
      </c>
      <c r="B4327" t="s">
        <v>8356</v>
      </c>
      <c r="C4327" t="s">
        <v>9389</v>
      </c>
      <c r="D4327" t="s">
        <v>9383</v>
      </c>
      <c r="E4327" s="2">
        <v>45747</v>
      </c>
      <c r="F4327" s="2">
        <v>45777</v>
      </c>
      <c r="G4327" t="s">
        <v>8357</v>
      </c>
      <c r="H4327">
        <v>39.270000000000003</v>
      </c>
      <c r="I4327" s="4">
        <v>40.304226804123715</v>
      </c>
      <c r="J4327" t="s">
        <v>3</v>
      </c>
      <c r="K4327" t="s">
        <v>12</v>
      </c>
      <c r="L4327" s="6">
        <v>-2.5660504769139836E-2</v>
      </c>
      <c r="M4327" s="7" t="s">
        <v>9473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8">
        <v>25.398084427069712</v>
      </c>
    </row>
    <row r="4328" spans="1:19" x14ac:dyDescent="0.25">
      <c r="A4328" t="s">
        <v>13960</v>
      </c>
      <c r="B4328" t="s">
        <v>8358</v>
      </c>
      <c r="C4328" t="s">
        <v>9388</v>
      </c>
      <c r="D4328" t="s">
        <v>9383</v>
      </c>
      <c r="E4328" s="2">
        <v>45747</v>
      </c>
      <c r="F4328" s="2">
        <v>45777</v>
      </c>
      <c r="G4328" t="s">
        <v>8359</v>
      </c>
      <c r="H4328">
        <v>130.8999</v>
      </c>
      <c r="I4328" s="4" t="s">
        <v>9542</v>
      </c>
      <c r="J4328" t="s">
        <v>3</v>
      </c>
      <c r="K4328" t="s">
        <v>12</v>
      </c>
      <c r="L4328" s="6" t="s">
        <v>9359</v>
      </c>
      <c r="M4328" s="7" t="s">
        <v>9359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8">
        <v>106.30502337894985</v>
      </c>
    </row>
    <row r="4329" spans="1:19" x14ac:dyDescent="0.25">
      <c r="A4329" t="s">
        <v>13961</v>
      </c>
      <c r="B4329" t="s">
        <v>8360</v>
      </c>
      <c r="C4329" t="s">
        <v>9389</v>
      </c>
      <c r="D4329" t="s">
        <v>9383</v>
      </c>
      <c r="E4329" s="2">
        <v>45747</v>
      </c>
      <c r="F4329" s="2">
        <v>45777</v>
      </c>
      <c r="G4329" t="s">
        <v>8361</v>
      </c>
      <c r="H4329">
        <v>0</v>
      </c>
      <c r="I4329" s="4">
        <v>7.6546391752577311E-2</v>
      </c>
      <c r="J4329" t="s">
        <v>3</v>
      </c>
      <c r="K4329" t="s">
        <v>12</v>
      </c>
      <c r="L4329" s="6">
        <v>-1</v>
      </c>
      <c r="M4329" s="7" t="s">
        <v>11114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8">
        <v>15.1960234136066</v>
      </c>
    </row>
    <row r="4330" spans="1:19" x14ac:dyDescent="0.25">
      <c r="A4330" t="s">
        <v>13962</v>
      </c>
      <c r="B4330" t="s">
        <v>8362</v>
      </c>
      <c r="C4330" t="s">
        <v>9388</v>
      </c>
      <c r="D4330" t="s">
        <v>9383</v>
      </c>
      <c r="E4330" s="2">
        <v>45747</v>
      </c>
      <c r="F4330" s="2">
        <v>45777</v>
      </c>
      <c r="G4330" t="s">
        <v>8363</v>
      </c>
      <c r="H4330">
        <v>119.2002</v>
      </c>
      <c r="I4330" s="4" t="s">
        <v>9542</v>
      </c>
      <c r="J4330" t="s">
        <v>3</v>
      </c>
      <c r="K4330" t="s">
        <v>12</v>
      </c>
      <c r="L4330" s="6" t="s">
        <v>9359</v>
      </c>
      <c r="M4330" s="7" t="s">
        <v>9359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8">
        <v>110.09079422648077</v>
      </c>
    </row>
    <row r="4331" spans="1:19" x14ac:dyDescent="0.25">
      <c r="A4331" t="s">
        <v>13963</v>
      </c>
      <c r="B4331" t="s">
        <v>8364</v>
      </c>
      <c r="C4331" t="s">
        <v>9389</v>
      </c>
      <c r="D4331" t="s">
        <v>9383</v>
      </c>
      <c r="E4331" s="2">
        <v>45747</v>
      </c>
      <c r="F4331" s="2">
        <v>45777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s="7" t="s">
        <v>9359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8">
        <v>4.7186444117741679</v>
      </c>
    </row>
    <row r="4332" spans="1:19" x14ac:dyDescent="0.25">
      <c r="A4332" t="s">
        <v>13964</v>
      </c>
      <c r="B4332" t="s">
        <v>8366</v>
      </c>
      <c r="C4332" t="s">
        <v>9389</v>
      </c>
      <c r="D4332" t="s">
        <v>9383</v>
      </c>
      <c r="E4332" s="2">
        <v>45747</v>
      </c>
      <c r="F4332" s="2">
        <v>45777</v>
      </c>
      <c r="G4332" t="s">
        <v>8367</v>
      </c>
      <c r="H4332">
        <v>57</v>
      </c>
      <c r="I4332" s="4">
        <v>56.542370103092786</v>
      </c>
      <c r="J4332" t="s">
        <v>3</v>
      </c>
      <c r="K4332" t="s">
        <v>12</v>
      </c>
      <c r="L4332" s="6">
        <v>8.0935747134904812E-3</v>
      </c>
      <c r="M4332" s="7" t="s">
        <v>9492</v>
      </c>
      <c r="N4332" t="s">
        <v>9402</v>
      </c>
      <c r="O4332">
        <v>193.684</v>
      </c>
      <c r="P4332">
        <v>0.72699999999999998</v>
      </c>
      <c r="Q4332">
        <v>2E-3</v>
      </c>
      <c r="R4332">
        <v>0.72899999999999998</v>
      </c>
      <c r="S4332" s="8">
        <v>58.206811374413604</v>
      </c>
    </row>
    <row r="4333" spans="1:19" x14ac:dyDescent="0.25">
      <c r="A4333" t="s">
        <v>13964</v>
      </c>
      <c r="B4333" t="s">
        <v>8366</v>
      </c>
      <c r="C4333" t="s">
        <v>9389</v>
      </c>
      <c r="D4333" t="s">
        <v>9383</v>
      </c>
      <c r="E4333" s="2">
        <v>45747</v>
      </c>
      <c r="F4333" s="2">
        <v>45777</v>
      </c>
      <c r="G4333" t="s">
        <v>8367</v>
      </c>
      <c r="H4333">
        <v>57</v>
      </c>
      <c r="I4333" s="4">
        <v>56.542370103092786</v>
      </c>
      <c r="J4333" t="s">
        <v>3</v>
      </c>
      <c r="K4333" t="s">
        <v>12</v>
      </c>
      <c r="L4333" s="6">
        <v>8.0935747134904812E-3</v>
      </c>
      <c r="M4333" s="7" t="s">
        <v>9492</v>
      </c>
      <c r="N4333" t="s">
        <v>9402</v>
      </c>
      <c r="O4333">
        <v>193.684</v>
      </c>
      <c r="P4333">
        <v>0.72699999999999998</v>
      </c>
      <c r="Q4333">
        <v>2E-3</v>
      </c>
      <c r="R4333">
        <v>0.72899999999999998</v>
      </c>
      <c r="S4333" s="8">
        <v>58.206811374413604</v>
      </c>
    </row>
    <row r="4334" spans="1:19" x14ac:dyDescent="0.25">
      <c r="A4334" t="s">
        <v>13965</v>
      </c>
      <c r="B4334" t="s">
        <v>8368</v>
      </c>
      <c r="C4334" t="s">
        <v>9389</v>
      </c>
      <c r="D4334" t="s">
        <v>9383</v>
      </c>
      <c r="E4334" s="2">
        <v>45747</v>
      </c>
      <c r="F4334" s="2">
        <v>45777</v>
      </c>
      <c r="G4334" t="s">
        <v>8369</v>
      </c>
      <c r="H4334">
        <v>21.419899999999998</v>
      </c>
      <c r="I4334" s="4">
        <v>25.04422680412371</v>
      </c>
      <c r="J4334" t="s">
        <v>3</v>
      </c>
      <c r="K4334" t="s">
        <v>12</v>
      </c>
      <c r="L4334" s="6">
        <v>-0.1447170572471792</v>
      </c>
      <c r="M4334" s="7" t="s">
        <v>9693</v>
      </c>
      <c r="N4334" t="s">
        <v>9402</v>
      </c>
      <c r="O4334">
        <v>193.684</v>
      </c>
      <c r="P4334">
        <v>0.72699999999999998</v>
      </c>
      <c r="Q4334">
        <v>2E-3</v>
      </c>
      <c r="R4334">
        <v>0.72899999999999998</v>
      </c>
      <c r="S4334" s="8">
        <v>9.1543231132798688</v>
      </c>
    </row>
    <row r="4335" spans="1:19" x14ac:dyDescent="0.25">
      <c r="A4335" t="s">
        <v>13966</v>
      </c>
      <c r="B4335" t="s">
        <v>8370</v>
      </c>
      <c r="C4335" t="s">
        <v>9389</v>
      </c>
      <c r="D4335" t="s">
        <v>9383</v>
      </c>
      <c r="E4335" s="2">
        <v>45747</v>
      </c>
      <c r="F4335" s="2">
        <v>45777</v>
      </c>
      <c r="G4335" t="s">
        <v>8371</v>
      </c>
      <c r="H4335">
        <v>4.79</v>
      </c>
      <c r="I4335" s="4">
        <v>4.735670103092783</v>
      </c>
      <c r="J4335" t="s">
        <v>3</v>
      </c>
      <c r="K4335" t="s">
        <v>12</v>
      </c>
      <c r="L4335" s="6">
        <v>1.1472483455242211E-2</v>
      </c>
      <c r="M4335" s="7" t="s">
        <v>9492</v>
      </c>
      <c r="N4335" t="s">
        <v>9402</v>
      </c>
      <c r="O4335">
        <v>193.684</v>
      </c>
      <c r="P4335">
        <v>0.72699999999999998</v>
      </c>
      <c r="Q4335">
        <v>2E-3</v>
      </c>
      <c r="R4335">
        <v>0.72899999999999998</v>
      </c>
      <c r="S4335" s="8">
        <v>9.5214137644389609</v>
      </c>
    </row>
    <row r="4336" spans="1:19" x14ac:dyDescent="0.25">
      <c r="A4336" t="s">
        <v>13967</v>
      </c>
      <c r="B4336" t="s">
        <v>8372</v>
      </c>
      <c r="C4336" t="s">
        <v>9389</v>
      </c>
      <c r="D4336" t="s">
        <v>9383</v>
      </c>
      <c r="E4336" s="2">
        <v>45747</v>
      </c>
      <c r="F4336" s="2">
        <v>45777</v>
      </c>
      <c r="G4336" t="s">
        <v>8373</v>
      </c>
      <c r="H4336">
        <v>11.9199</v>
      </c>
      <c r="I4336" s="4">
        <v>12.584226804123711</v>
      </c>
      <c r="J4336" t="s">
        <v>3</v>
      </c>
      <c r="K4336" t="s">
        <v>1</v>
      </c>
      <c r="L4336" s="6">
        <v>-5.2790434761237681E-2</v>
      </c>
      <c r="M4336" s="7" t="s">
        <v>9464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8">
        <v>21.421269039512875</v>
      </c>
    </row>
    <row r="4337" spans="1:19" x14ac:dyDescent="0.25">
      <c r="A4337" t="s">
        <v>13968</v>
      </c>
      <c r="B4337" t="s">
        <v>8374</v>
      </c>
      <c r="C4337" t="s">
        <v>9389</v>
      </c>
      <c r="D4337" t="s">
        <v>9383</v>
      </c>
      <c r="E4337" s="2">
        <v>45747</v>
      </c>
      <c r="F4337" s="2">
        <v>45777</v>
      </c>
      <c r="G4337" t="s">
        <v>8375</v>
      </c>
      <c r="H4337">
        <v>35.9</v>
      </c>
      <c r="I4337" s="4">
        <v>39.702061855670102</v>
      </c>
      <c r="J4337" t="s">
        <v>3</v>
      </c>
      <c r="K4337" t="s">
        <v>12</v>
      </c>
      <c r="L4337" s="6">
        <v>-9.5764846407519921E-2</v>
      </c>
      <c r="M4337" s="7" t="s">
        <v>9462</v>
      </c>
      <c r="N4337" t="s">
        <v>9401</v>
      </c>
      <c r="O4337">
        <v>266.77199999999999</v>
      </c>
      <c r="P4337">
        <v>0.98799999999999999</v>
      </c>
      <c r="Q4337">
        <v>0</v>
      </c>
      <c r="R4337">
        <v>0.98799999999999999</v>
      </c>
      <c r="S4337" s="8">
        <v>27.577685168326823</v>
      </c>
    </row>
    <row r="4338" spans="1:19" x14ac:dyDescent="0.25">
      <c r="A4338" t="s">
        <v>13968</v>
      </c>
      <c r="B4338" t="s">
        <v>8374</v>
      </c>
      <c r="C4338" t="s">
        <v>9389</v>
      </c>
      <c r="D4338" t="s">
        <v>9383</v>
      </c>
      <c r="E4338" s="2">
        <v>45747</v>
      </c>
      <c r="F4338" s="2">
        <v>45777</v>
      </c>
      <c r="G4338" t="s">
        <v>8375</v>
      </c>
      <c r="H4338">
        <v>35.9</v>
      </c>
      <c r="I4338" s="4">
        <v>39.702061855670102</v>
      </c>
      <c r="J4338" t="s">
        <v>3</v>
      </c>
      <c r="K4338" t="s">
        <v>12</v>
      </c>
      <c r="L4338" s="6">
        <v>-9.5764846407519921E-2</v>
      </c>
      <c r="M4338" s="7" t="s">
        <v>9462</v>
      </c>
      <c r="N4338" t="s">
        <v>9401</v>
      </c>
      <c r="O4338">
        <v>266.77199999999999</v>
      </c>
      <c r="P4338">
        <v>0.98799999999999999</v>
      </c>
      <c r="Q4338">
        <v>0</v>
      </c>
      <c r="R4338">
        <v>0.98799999999999999</v>
      </c>
      <c r="S4338" s="8">
        <v>27.577685168326823</v>
      </c>
    </row>
    <row r="4339" spans="1:19" x14ac:dyDescent="0.25">
      <c r="A4339" t="s">
        <v>13969</v>
      </c>
      <c r="B4339" t="s">
        <v>8376</v>
      </c>
      <c r="C4339" t="s">
        <v>9389</v>
      </c>
      <c r="D4339" t="s">
        <v>9383</v>
      </c>
      <c r="E4339" s="2">
        <v>45747</v>
      </c>
      <c r="F4339" s="2">
        <v>45777</v>
      </c>
      <c r="G4339" t="s">
        <v>8377</v>
      </c>
      <c r="H4339">
        <v>26.099900000000002</v>
      </c>
      <c r="I4339" s="4">
        <v>62.800000000000026</v>
      </c>
      <c r="J4339" t="s">
        <v>3</v>
      </c>
      <c r="K4339" t="s">
        <v>12</v>
      </c>
      <c r="L4339" s="6">
        <v>-0.58439649681528683</v>
      </c>
      <c r="M4339" s="7" t="s">
        <v>10064</v>
      </c>
      <c r="N4339" t="s">
        <v>9401</v>
      </c>
      <c r="O4339">
        <v>266.77199999999999</v>
      </c>
      <c r="P4339">
        <v>0.98799999999999999</v>
      </c>
      <c r="Q4339">
        <v>0</v>
      </c>
      <c r="R4339">
        <v>0.98799999999999999</v>
      </c>
      <c r="S4339" s="8">
        <v>29.619626915399277</v>
      </c>
    </row>
    <row r="4340" spans="1:19" x14ac:dyDescent="0.25">
      <c r="A4340" t="s">
        <v>13970</v>
      </c>
      <c r="B4340" t="s">
        <v>8378</v>
      </c>
      <c r="C4340" t="s">
        <v>9389</v>
      </c>
      <c r="D4340" t="s">
        <v>9383</v>
      </c>
      <c r="E4340" s="2">
        <v>45747</v>
      </c>
      <c r="F4340" s="2">
        <v>45777</v>
      </c>
      <c r="G4340" t="s">
        <v>8379</v>
      </c>
      <c r="H4340">
        <v>10.1</v>
      </c>
      <c r="I4340" s="4">
        <v>5.6134020618556706</v>
      </c>
      <c r="J4340" t="s">
        <v>3</v>
      </c>
      <c r="K4340" t="s">
        <v>12</v>
      </c>
      <c r="L4340" s="6">
        <v>0.7992653810835626</v>
      </c>
      <c r="M4340" s="7" t="s">
        <v>12461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8">
        <v>2.9826115406676266</v>
      </c>
    </row>
    <row r="4341" spans="1:19" x14ac:dyDescent="0.25">
      <c r="A4341" t="s">
        <v>13971</v>
      </c>
      <c r="B4341" t="s">
        <v>8380</v>
      </c>
      <c r="C4341" t="s">
        <v>9389</v>
      </c>
      <c r="D4341" t="s">
        <v>9383</v>
      </c>
      <c r="E4341" s="2">
        <v>45747</v>
      </c>
      <c r="F4341" s="2">
        <v>45777</v>
      </c>
      <c r="G4341" t="s">
        <v>8381</v>
      </c>
      <c r="H4341">
        <v>23.7</v>
      </c>
      <c r="I4341" s="4">
        <v>55.746376811594224</v>
      </c>
      <c r="J4341" t="s">
        <v>3</v>
      </c>
      <c r="K4341" t="s">
        <v>12</v>
      </c>
      <c r="L4341" s="6">
        <v>-0.57486026257636835</v>
      </c>
      <c r="M4341" s="7" t="s">
        <v>10182</v>
      </c>
      <c r="N4341" t="s">
        <v>9402</v>
      </c>
      <c r="O4341">
        <v>193.684</v>
      </c>
      <c r="P4341">
        <v>0.72699999999999998</v>
      </c>
      <c r="Q4341">
        <v>2E-3</v>
      </c>
      <c r="R4341">
        <v>0.72899999999999998</v>
      </c>
      <c r="S4341" s="8">
        <v>15.563114064765692</v>
      </c>
    </row>
    <row r="4342" spans="1:19" x14ac:dyDescent="0.25">
      <c r="A4342" t="s">
        <v>13972</v>
      </c>
      <c r="B4342" t="s">
        <v>8382</v>
      </c>
      <c r="C4342" t="s">
        <v>9389</v>
      </c>
      <c r="D4342" t="s">
        <v>9383</v>
      </c>
      <c r="E4342" s="2">
        <v>45747</v>
      </c>
      <c r="F4342" s="2">
        <v>45777</v>
      </c>
      <c r="G4342" t="s">
        <v>8383</v>
      </c>
      <c r="H4342">
        <v>1.3</v>
      </c>
      <c r="I4342" s="4">
        <v>0</v>
      </c>
      <c r="J4342" t="s">
        <v>3</v>
      </c>
      <c r="K4342" t="s">
        <v>1</v>
      </c>
      <c r="L4342" s="6" t="s">
        <v>9359</v>
      </c>
      <c r="M4342" s="7" t="s">
        <v>9359</v>
      </c>
      <c r="N4342" t="s">
        <v>9402</v>
      </c>
      <c r="O4342">
        <v>193.684</v>
      </c>
      <c r="P4342">
        <v>0.72699999999999998</v>
      </c>
      <c r="Q4342">
        <v>2E-3</v>
      </c>
      <c r="R4342">
        <v>0.72899999999999998</v>
      </c>
      <c r="S4342" s="8">
        <v>15.004830366127905</v>
      </c>
    </row>
    <row r="4343" spans="1:19" x14ac:dyDescent="0.25">
      <c r="A4343" t="s">
        <v>13973</v>
      </c>
      <c r="B4343" t="s">
        <v>8384</v>
      </c>
      <c r="C4343" t="s">
        <v>9389</v>
      </c>
      <c r="D4343" t="s">
        <v>9383</v>
      </c>
      <c r="E4343" s="2">
        <v>45747</v>
      </c>
      <c r="F4343" s="2">
        <v>45777</v>
      </c>
      <c r="G4343" t="s">
        <v>8385</v>
      </c>
      <c r="H4343">
        <v>92.771000000000001</v>
      </c>
      <c r="I4343" s="4">
        <v>94.798215463917529</v>
      </c>
      <c r="J4343" t="s">
        <v>3</v>
      </c>
      <c r="K4343" t="s">
        <v>12</v>
      </c>
      <c r="L4343" s="6">
        <v>-2.1384531913357985E-2</v>
      </c>
      <c r="M4343" s="7" t="s">
        <v>9532</v>
      </c>
      <c r="N4343" t="s">
        <v>9402</v>
      </c>
      <c r="O4343">
        <v>193.684</v>
      </c>
      <c r="P4343">
        <v>0.72699999999999998</v>
      </c>
      <c r="Q4343">
        <v>2E-3</v>
      </c>
      <c r="R4343">
        <v>0.72899999999999998</v>
      </c>
      <c r="S4343" s="8">
        <v>31.424489283598145</v>
      </c>
    </row>
    <row r="4344" spans="1:19" x14ac:dyDescent="0.25">
      <c r="A4344" t="s">
        <v>13974</v>
      </c>
      <c r="B4344" t="s">
        <v>8386</v>
      </c>
      <c r="C4344" t="s">
        <v>9388</v>
      </c>
      <c r="D4344" t="s">
        <v>9383</v>
      </c>
      <c r="E4344" s="2">
        <v>45747</v>
      </c>
      <c r="F4344" s="2">
        <v>45777</v>
      </c>
      <c r="G4344" t="s">
        <v>8387</v>
      </c>
      <c r="H4344">
        <v>169.90110000000001</v>
      </c>
      <c r="I4344" s="4">
        <v>160.03278556701034</v>
      </c>
      <c r="J4344" t="s">
        <v>3</v>
      </c>
      <c r="K4344" t="s">
        <v>12</v>
      </c>
      <c r="L4344" s="6">
        <v>6.1664329581125221E-2</v>
      </c>
      <c r="M4344" s="7" t="s">
        <v>9534</v>
      </c>
      <c r="N4344" t="s">
        <v>9405</v>
      </c>
      <c r="O4344">
        <v>233.39099999999999</v>
      </c>
      <c r="P4344">
        <v>0.873</v>
      </c>
      <c r="Q4344">
        <v>2E-3</v>
      </c>
      <c r="R4344">
        <v>0.875</v>
      </c>
      <c r="S4344" s="8">
        <v>191.10918026505246</v>
      </c>
    </row>
    <row r="4345" spans="1:19" x14ac:dyDescent="0.25">
      <c r="A4345" t="s">
        <v>13975</v>
      </c>
      <c r="B4345" t="s">
        <v>8388</v>
      </c>
      <c r="C4345" t="s">
        <v>9388</v>
      </c>
      <c r="D4345" t="s">
        <v>9383</v>
      </c>
      <c r="E4345" s="2">
        <v>45747</v>
      </c>
      <c r="F4345" s="2">
        <v>45777</v>
      </c>
      <c r="G4345" t="s">
        <v>8389</v>
      </c>
      <c r="H4345">
        <v>174.66309999999999</v>
      </c>
      <c r="I4345" s="4">
        <v>197.86834020618556</v>
      </c>
      <c r="J4345" t="s">
        <v>3</v>
      </c>
      <c r="K4345" t="s">
        <v>12</v>
      </c>
      <c r="L4345" s="6">
        <v>-0.11727616546439379</v>
      </c>
      <c r="M4345" s="7" t="s">
        <v>9496</v>
      </c>
      <c r="N4345" t="s">
        <v>9405</v>
      </c>
      <c r="O4345">
        <v>233.39099999999999</v>
      </c>
      <c r="P4345">
        <v>0.873</v>
      </c>
      <c r="Q4345">
        <v>2E-3</v>
      </c>
      <c r="R4345">
        <v>0.875</v>
      </c>
      <c r="S4345" s="8">
        <v>192.04839822340935</v>
      </c>
    </row>
    <row r="4346" spans="1:19" x14ac:dyDescent="0.25">
      <c r="A4346" t="s">
        <v>13976</v>
      </c>
      <c r="B4346" t="s">
        <v>8390</v>
      </c>
      <c r="C4346" t="s">
        <v>9388</v>
      </c>
      <c r="D4346" t="s">
        <v>9383</v>
      </c>
      <c r="E4346" s="2">
        <v>45747</v>
      </c>
      <c r="F4346" s="2">
        <v>45777</v>
      </c>
      <c r="G4346" t="s">
        <v>8391</v>
      </c>
      <c r="H4346">
        <v>180.7002</v>
      </c>
      <c r="I4346" s="4">
        <v>179.52690618556701</v>
      </c>
      <c r="J4346" t="s">
        <v>3</v>
      </c>
      <c r="K4346" t="s">
        <v>12</v>
      </c>
      <c r="L4346" s="6">
        <v>6.5354761543108264E-3</v>
      </c>
      <c r="M4346" s="7" t="s">
        <v>9492</v>
      </c>
      <c r="N4346" t="s">
        <v>9405</v>
      </c>
      <c r="O4346">
        <v>233.39099999999999</v>
      </c>
      <c r="P4346">
        <v>0.873</v>
      </c>
      <c r="Q4346">
        <v>2E-3</v>
      </c>
      <c r="R4346">
        <v>0.875</v>
      </c>
      <c r="S4346" s="8">
        <v>165.34570919197</v>
      </c>
    </row>
    <row r="4347" spans="1:19" x14ac:dyDescent="0.25">
      <c r="A4347" t="s">
        <v>13977</v>
      </c>
      <c r="B4347" t="s">
        <v>8392</v>
      </c>
      <c r="C4347" t="s">
        <v>9388</v>
      </c>
      <c r="D4347" t="s">
        <v>9383</v>
      </c>
      <c r="E4347" s="2">
        <v>45747</v>
      </c>
      <c r="F4347" s="2">
        <v>45777</v>
      </c>
      <c r="G4347" t="s">
        <v>8393</v>
      </c>
      <c r="H4347">
        <v>179.2002</v>
      </c>
      <c r="I4347" s="4">
        <v>251.36918067114095</v>
      </c>
      <c r="J4347" t="s">
        <v>3</v>
      </c>
      <c r="K4347" t="s">
        <v>12</v>
      </c>
      <c r="L4347" s="6">
        <v>-0.28710353623484797</v>
      </c>
      <c r="M4347" s="7" t="s">
        <v>9929</v>
      </c>
      <c r="N4347" t="s">
        <v>9405</v>
      </c>
      <c r="O4347">
        <v>233.39099999999999</v>
      </c>
      <c r="P4347">
        <v>0.873</v>
      </c>
      <c r="Q4347">
        <v>2E-3</v>
      </c>
      <c r="R4347">
        <v>0.875</v>
      </c>
      <c r="S4347" s="8">
        <v>172.00693194277818</v>
      </c>
    </row>
    <row r="4348" spans="1:19" x14ac:dyDescent="0.25">
      <c r="A4348" t="s">
        <v>13978</v>
      </c>
      <c r="B4348" t="s">
        <v>8394</v>
      </c>
      <c r="C4348" t="s">
        <v>9388</v>
      </c>
      <c r="D4348" t="s">
        <v>9383</v>
      </c>
      <c r="E4348" s="2">
        <v>45747</v>
      </c>
      <c r="F4348" s="2">
        <v>45777</v>
      </c>
      <c r="G4348" t="s">
        <v>8395</v>
      </c>
      <c r="H4348">
        <v>12.602</v>
      </c>
      <c r="I4348" s="4">
        <v>14.073686868686869</v>
      </c>
      <c r="J4348" t="s">
        <v>3</v>
      </c>
      <c r="K4348" t="s">
        <v>12</v>
      </c>
      <c r="L4348" s="6">
        <v>-0.10457010180902104</v>
      </c>
      <c r="M4348" s="7" t="s">
        <v>9462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8">
        <v>9.5077756399821958</v>
      </c>
    </row>
    <row r="4349" spans="1:19" x14ac:dyDescent="0.25">
      <c r="A4349" t="s">
        <v>13979</v>
      </c>
      <c r="B4349" t="s">
        <v>8396</v>
      </c>
      <c r="C4349" t="s">
        <v>9389</v>
      </c>
      <c r="D4349" t="s">
        <v>9383</v>
      </c>
      <c r="E4349" s="2">
        <v>45747</v>
      </c>
      <c r="F4349" s="2">
        <v>45777</v>
      </c>
      <c r="G4349" t="s">
        <v>8397</v>
      </c>
      <c r="H4349">
        <v>80.5</v>
      </c>
      <c r="I4349" s="4">
        <v>78.077319587628864</v>
      </c>
      <c r="J4349" t="s">
        <v>3</v>
      </c>
      <c r="K4349" t="s">
        <v>1</v>
      </c>
      <c r="L4349" s="6">
        <v>3.1029246715521319E-2</v>
      </c>
      <c r="M4349" s="7" t="s">
        <v>9471</v>
      </c>
      <c r="N4349" t="s">
        <v>9399</v>
      </c>
      <c r="O4349">
        <v>365.22199999999998</v>
      </c>
      <c r="P4349">
        <v>1.357</v>
      </c>
      <c r="Q4349">
        <v>2E-3</v>
      </c>
      <c r="R4349">
        <v>1.359</v>
      </c>
      <c r="S4349" s="8">
        <v>71.269120378157979</v>
      </c>
    </row>
    <row r="4350" spans="1:19" x14ac:dyDescent="0.25">
      <c r="A4350" t="s">
        <v>13980</v>
      </c>
      <c r="B4350" t="s">
        <v>8398</v>
      </c>
      <c r="C4350" t="s">
        <v>9389</v>
      </c>
      <c r="D4350" t="s">
        <v>9383</v>
      </c>
      <c r="E4350" s="2">
        <v>45747</v>
      </c>
      <c r="F4350" s="2">
        <v>45777</v>
      </c>
      <c r="G4350" t="s">
        <v>8399</v>
      </c>
      <c r="H4350">
        <v>19.510000000000002</v>
      </c>
      <c r="I4350" s="4">
        <v>17.221010101010101</v>
      </c>
      <c r="J4350" t="s">
        <v>3</v>
      </c>
      <c r="K4350" t="s">
        <v>12</v>
      </c>
      <c r="L4350" s="6">
        <v>0.13291844587302348</v>
      </c>
      <c r="M4350" s="7" t="s">
        <v>9658</v>
      </c>
      <c r="N4350" t="s">
        <v>9399</v>
      </c>
      <c r="O4350">
        <v>365.22199999999998</v>
      </c>
      <c r="P4350">
        <v>1.357</v>
      </c>
      <c r="Q4350">
        <v>2E-3</v>
      </c>
      <c r="R4350">
        <v>1.359</v>
      </c>
      <c r="S4350" s="8">
        <v>11.395105629730162</v>
      </c>
    </row>
    <row r="4351" spans="1:19" x14ac:dyDescent="0.25">
      <c r="A4351" t="s">
        <v>13981</v>
      </c>
      <c r="B4351" t="s">
        <v>8400</v>
      </c>
      <c r="C4351" t="s">
        <v>9388</v>
      </c>
      <c r="D4351" t="s">
        <v>9383</v>
      </c>
      <c r="E4351" s="2">
        <v>45747</v>
      </c>
      <c r="F4351" s="2">
        <v>45777</v>
      </c>
      <c r="G4351" t="s">
        <v>8401</v>
      </c>
      <c r="H4351">
        <v>125</v>
      </c>
      <c r="I4351" s="4">
        <v>131.45556804123711</v>
      </c>
      <c r="J4351" t="s">
        <v>3</v>
      </c>
      <c r="K4351" t="s">
        <v>12</v>
      </c>
      <c r="L4351" s="6">
        <v>-4.910836518702677E-2</v>
      </c>
      <c r="M4351" s="7" t="s">
        <v>9464</v>
      </c>
      <c r="N4351" t="s">
        <v>9399</v>
      </c>
      <c r="O4351">
        <v>365.22199999999998</v>
      </c>
      <c r="P4351">
        <v>1.357</v>
      </c>
      <c r="Q4351">
        <v>2E-3</v>
      </c>
      <c r="R4351">
        <v>1.359</v>
      </c>
      <c r="S4351" s="8">
        <v>88.199791043239088</v>
      </c>
    </row>
    <row r="4352" spans="1:19" x14ac:dyDescent="0.25">
      <c r="A4352" t="s">
        <v>13982</v>
      </c>
      <c r="B4352" t="s">
        <v>8402</v>
      </c>
      <c r="C4352" t="s">
        <v>9388</v>
      </c>
      <c r="D4352" t="s">
        <v>9383</v>
      </c>
      <c r="E4352" s="2">
        <v>45747</v>
      </c>
      <c r="F4352" s="2">
        <v>45777</v>
      </c>
      <c r="G4352" t="s">
        <v>8403</v>
      </c>
      <c r="H4352">
        <v>111.2</v>
      </c>
      <c r="I4352" s="4">
        <v>106.96082474226804</v>
      </c>
      <c r="J4352" t="s">
        <v>3</v>
      </c>
      <c r="K4352" t="s">
        <v>12</v>
      </c>
      <c r="L4352" s="6">
        <v>3.9632970930680855E-2</v>
      </c>
      <c r="M4352" s="7" t="s">
        <v>9488</v>
      </c>
      <c r="N4352" t="s">
        <v>9399</v>
      </c>
      <c r="O4352">
        <v>365.22199999999998</v>
      </c>
      <c r="P4352">
        <v>1.357</v>
      </c>
      <c r="Q4352">
        <v>2E-3</v>
      </c>
      <c r="R4352">
        <v>1.359</v>
      </c>
      <c r="S4352" s="8">
        <v>90.352767593934146</v>
      </c>
    </row>
    <row r="4353" spans="1:19" x14ac:dyDescent="0.25">
      <c r="A4353" t="s">
        <v>13983</v>
      </c>
      <c r="B4353" t="s">
        <v>8404</v>
      </c>
      <c r="C4353" t="s">
        <v>9388</v>
      </c>
      <c r="D4353" t="s">
        <v>9383</v>
      </c>
      <c r="E4353" s="2">
        <v>45747</v>
      </c>
      <c r="F4353" s="2">
        <v>45777</v>
      </c>
      <c r="G4353" t="s">
        <v>8405</v>
      </c>
      <c r="H4353">
        <v>102.3999</v>
      </c>
      <c r="I4353" s="4">
        <v>114.26262626262627</v>
      </c>
      <c r="J4353" t="s">
        <v>3</v>
      </c>
      <c r="K4353" t="s">
        <v>12</v>
      </c>
      <c r="L4353" s="6">
        <v>-0.10381982850070726</v>
      </c>
      <c r="M4353" s="7" t="s">
        <v>9462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8">
        <v>88.373185127858818</v>
      </c>
    </row>
    <row r="4354" spans="1:19" x14ac:dyDescent="0.25">
      <c r="A4354" t="s">
        <v>13984</v>
      </c>
      <c r="B4354" t="s">
        <v>8406</v>
      </c>
      <c r="C4354" t="s">
        <v>9388</v>
      </c>
      <c r="D4354" t="s">
        <v>9383</v>
      </c>
      <c r="E4354" s="2">
        <v>45747</v>
      </c>
      <c r="F4354" s="2">
        <v>45777</v>
      </c>
      <c r="G4354" t="s">
        <v>8407</v>
      </c>
      <c r="H4354">
        <v>32.340000000000003</v>
      </c>
      <c r="I4354" s="4">
        <v>35.003233333333327</v>
      </c>
      <c r="J4354" t="s">
        <v>3</v>
      </c>
      <c r="K4354" t="s">
        <v>12</v>
      </c>
      <c r="L4354" s="6">
        <v>-7.6085352115090044E-2</v>
      </c>
      <c r="M4354" s="7" t="s">
        <v>9560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8">
        <v>32.482491852097226</v>
      </c>
    </row>
    <row r="4355" spans="1:19" x14ac:dyDescent="0.25">
      <c r="A4355" t="s">
        <v>13984</v>
      </c>
      <c r="B4355" t="s">
        <v>8406</v>
      </c>
      <c r="C4355" t="s">
        <v>9388</v>
      </c>
      <c r="D4355" t="s">
        <v>9383</v>
      </c>
      <c r="E4355" s="2">
        <v>45747</v>
      </c>
      <c r="F4355" s="2">
        <v>45777</v>
      </c>
      <c r="G4355" t="s">
        <v>8407</v>
      </c>
      <c r="H4355">
        <v>32.340000000000003</v>
      </c>
      <c r="I4355" s="4">
        <v>61.71325679214403</v>
      </c>
      <c r="J4355" t="s">
        <v>3</v>
      </c>
      <c r="K4355" t="s">
        <v>12</v>
      </c>
      <c r="L4355" s="6">
        <v>-0.47596348530228894</v>
      </c>
      <c r="M4355" s="7" t="s">
        <v>11251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8">
        <v>32.482491852097226</v>
      </c>
    </row>
    <row r="4356" spans="1:19" x14ac:dyDescent="0.25">
      <c r="A4356" t="s">
        <v>13985</v>
      </c>
      <c r="B4356" t="s">
        <v>8408</v>
      </c>
      <c r="C4356" t="s">
        <v>9388</v>
      </c>
      <c r="D4356" t="s">
        <v>9383</v>
      </c>
      <c r="E4356" s="2">
        <v>45747</v>
      </c>
      <c r="F4356" s="2">
        <v>45777</v>
      </c>
      <c r="G4356" t="s">
        <v>8409</v>
      </c>
      <c r="H4356">
        <v>28.22</v>
      </c>
      <c r="I4356" s="4">
        <v>43.762144026186576</v>
      </c>
      <c r="J4356" t="s">
        <v>3</v>
      </c>
      <c r="K4356" t="s">
        <v>12</v>
      </c>
      <c r="L4356" s="6">
        <v>-0.35515042446015455</v>
      </c>
      <c r="M4356" s="7" t="s">
        <v>9734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8">
        <v>32.482491852097226</v>
      </c>
    </row>
    <row r="4357" spans="1:19" x14ac:dyDescent="0.25">
      <c r="A4357" t="s">
        <v>13985</v>
      </c>
      <c r="B4357" t="s">
        <v>8408</v>
      </c>
      <c r="C4357" t="s">
        <v>9388</v>
      </c>
      <c r="D4357" t="s">
        <v>9383</v>
      </c>
      <c r="E4357" s="2">
        <v>45747</v>
      </c>
      <c r="F4357" s="2">
        <v>45777</v>
      </c>
      <c r="G4357" t="s">
        <v>8409</v>
      </c>
      <c r="H4357">
        <v>28.22</v>
      </c>
      <c r="I4357" s="4">
        <v>24.831649484536079</v>
      </c>
      <c r="J4357" t="s">
        <v>3</v>
      </c>
      <c r="K4357" t="s">
        <v>12</v>
      </c>
      <c r="L4357" s="6">
        <v>0.13645289724204646</v>
      </c>
      <c r="M4357" s="7" t="s">
        <v>9567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8">
        <v>32.482491852097226</v>
      </c>
    </row>
    <row r="4358" spans="1:19" x14ac:dyDescent="0.25">
      <c r="A4358" t="s">
        <v>13986</v>
      </c>
      <c r="B4358" t="s">
        <v>8410</v>
      </c>
      <c r="C4358" t="s">
        <v>9388</v>
      </c>
      <c r="D4358" t="s">
        <v>9383</v>
      </c>
      <c r="E4358" s="2">
        <v>45747</v>
      </c>
      <c r="F4358" s="2">
        <v>45777</v>
      </c>
      <c r="G4358" t="s">
        <v>8411</v>
      </c>
      <c r="H4358">
        <v>31.63</v>
      </c>
      <c r="I4358" s="4">
        <v>33.506907216494845</v>
      </c>
      <c r="J4358" t="s">
        <v>3</v>
      </c>
      <c r="K4358" t="s">
        <v>12</v>
      </c>
      <c r="L4358" s="6">
        <v>-5.6015531495275606E-2</v>
      </c>
      <c r="M4358" s="7" t="s">
        <v>9573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8">
        <v>32.482491852097226</v>
      </c>
    </row>
    <row r="4359" spans="1:19" x14ac:dyDescent="0.25">
      <c r="A4359" t="s">
        <v>13987</v>
      </c>
      <c r="B4359" t="s">
        <v>8412</v>
      </c>
      <c r="C4359" t="s">
        <v>9388</v>
      </c>
      <c r="D4359" t="s">
        <v>9383</v>
      </c>
      <c r="E4359" s="2">
        <v>45747</v>
      </c>
      <c r="F4359" s="2">
        <v>45777</v>
      </c>
      <c r="G4359" t="s">
        <v>8413</v>
      </c>
      <c r="H4359">
        <v>39.335000000000001</v>
      </c>
      <c r="I4359" s="4">
        <v>40.457319587628866</v>
      </c>
      <c r="J4359" t="s">
        <v>3</v>
      </c>
      <c r="K4359" t="s">
        <v>12</v>
      </c>
      <c r="L4359" s="6">
        <v>-2.774082907786235E-2</v>
      </c>
      <c r="M4359" s="7" t="s">
        <v>9473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8">
        <v>32.424693823890649</v>
      </c>
    </row>
    <row r="4360" spans="1:19" x14ac:dyDescent="0.25">
      <c r="A4360" t="s">
        <v>13987</v>
      </c>
      <c r="B4360" t="s">
        <v>8412</v>
      </c>
      <c r="C4360" t="s">
        <v>9388</v>
      </c>
      <c r="D4360" t="s">
        <v>9383</v>
      </c>
      <c r="E4360" s="2">
        <v>45747</v>
      </c>
      <c r="F4360" s="2">
        <v>45777</v>
      </c>
      <c r="G4360" t="s">
        <v>8413</v>
      </c>
      <c r="H4360">
        <v>39.335000000000001</v>
      </c>
      <c r="I4360" s="4">
        <v>40.457319587628866</v>
      </c>
      <c r="J4360" t="s">
        <v>3</v>
      </c>
      <c r="K4360" t="s">
        <v>12</v>
      </c>
      <c r="L4360" s="6">
        <v>-2.774082907786235E-2</v>
      </c>
      <c r="M4360" s="7" t="s">
        <v>9473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8">
        <v>32.424693823890649</v>
      </c>
    </row>
    <row r="4361" spans="1:19" x14ac:dyDescent="0.25">
      <c r="A4361" t="s">
        <v>13988</v>
      </c>
      <c r="B4361" t="s">
        <v>8414</v>
      </c>
      <c r="C4361" t="s">
        <v>9388</v>
      </c>
      <c r="D4361" t="s">
        <v>9383</v>
      </c>
      <c r="E4361" s="2">
        <v>45747</v>
      </c>
      <c r="F4361" s="2">
        <v>45777</v>
      </c>
      <c r="G4361" t="s">
        <v>8415</v>
      </c>
      <c r="H4361">
        <v>81.308999999999997</v>
      </c>
      <c r="I4361" s="4">
        <v>77.075699999999998</v>
      </c>
      <c r="J4361" t="s">
        <v>3</v>
      </c>
      <c r="K4361" t="s">
        <v>1</v>
      </c>
      <c r="L4361" s="6">
        <v>5.4923925439535504E-2</v>
      </c>
      <c r="M4361" s="7" t="s">
        <v>9498</v>
      </c>
      <c r="N4361" t="s">
        <v>9400</v>
      </c>
      <c r="O4361">
        <v>175.08600000000001</v>
      </c>
      <c r="P4361">
        <v>0.63100000000000001</v>
      </c>
      <c r="Q4361">
        <v>0.152</v>
      </c>
      <c r="R4361">
        <v>0.78300000000000003</v>
      </c>
      <c r="S4361" s="8">
        <v>143.22351389590199</v>
      </c>
    </row>
    <row r="4362" spans="1:19" x14ac:dyDescent="0.25">
      <c r="A4362" t="s">
        <v>13989</v>
      </c>
      <c r="B4362" t="s">
        <v>8416</v>
      </c>
      <c r="C4362" t="s">
        <v>9388</v>
      </c>
      <c r="D4362" t="s">
        <v>9383</v>
      </c>
      <c r="E4362" s="2">
        <v>45747</v>
      </c>
      <c r="F4362" s="2">
        <v>45777</v>
      </c>
      <c r="G4362" t="s">
        <v>8417</v>
      </c>
      <c r="H4362">
        <v>94.992999999999995</v>
      </c>
      <c r="I4362" s="4">
        <v>109.54707216494846</v>
      </c>
      <c r="J4362" t="s">
        <v>3</v>
      </c>
      <c r="K4362" t="s">
        <v>1</v>
      </c>
      <c r="L4362" s="6">
        <v>-0.13285678820364955</v>
      </c>
      <c r="M4362" s="7" t="s">
        <v>9468</v>
      </c>
      <c r="N4362" t="s">
        <v>9400</v>
      </c>
      <c r="O4362">
        <v>175.08600000000001</v>
      </c>
      <c r="P4362">
        <v>0.63100000000000001</v>
      </c>
      <c r="Q4362">
        <v>0.152</v>
      </c>
      <c r="R4362">
        <v>0.78300000000000003</v>
      </c>
      <c r="S4362" s="8">
        <v>145.57878354532008</v>
      </c>
    </row>
    <row r="4363" spans="1:19" x14ac:dyDescent="0.25">
      <c r="A4363" t="s">
        <v>13990</v>
      </c>
      <c r="B4363" t="s">
        <v>8418</v>
      </c>
      <c r="C4363" t="s">
        <v>9389</v>
      </c>
      <c r="D4363" t="s">
        <v>9383</v>
      </c>
      <c r="E4363" s="2">
        <v>45747</v>
      </c>
      <c r="F4363" s="2">
        <v>45777</v>
      </c>
      <c r="G4363" t="s">
        <v>8419</v>
      </c>
      <c r="H4363">
        <v>4.5199999999999996</v>
      </c>
      <c r="I4363" s="4">
        <v>4.5603030303030296</v>
      </c>
      <c r="J4363" t="s">
        <v>3</v>
      </c>
      <c r="K4363" t="s">
        <v>1</v>
      </c>
      <c r="L4363" s="6">
        <v>-8.8377965313309881E-3</v>
      </c>
      <c r="M4363" s="7" t="s">
        <v>9486</v>
      </c>
      <c r="N4363" t="s">
        <v>9400</v>
      </c>
      <c r="O4363">
        <v>175.08600000000001</v>
      </c>
      <c r="P4363">
        <v>0.63100000000000001</v>
      </c>
      <c r="Q4363">
        <v>0.152</v>
      </c>
      <c r="R4363">
        <v>0.78300000000000003</v>
      </c>
      <c r="S4363" s="8">
        <v>6.2787796792003112</v>
      </c>
    </row>
    <row r="4364" spans="1:19" x14ac:dyDescent="0.25">
      <c r="A4364" t="s">
        <v>13991</v>
      </c>
      <c r="B4364" t="s">
        <v>8420</v>
      </c>
      <c r="C4364" t="s">
        <v>9388</v>
      </c>
      <c r="D4364" t="s">
        <v>9383</v>
      </c>
      <c r="E4364" s="2">
        <v>45747</v>
      </c>
      <c r="F4364" s="2">
        <v>45777</v>
      </c>
      <c r="G4364" t="s">
        <v>8421</v>
      </c>
      <c r="H4364">
        <v>197.5</v>
      </c>
      <c r="I4364" s="4">
        <v>194.53050927835051</v>
      </c>
      <c r="J4364" t="s">
        <v>3</v>
      </c>
      <c r="K4364" t="s">
        <v>12</v>
      </c>
      <c r="L4364" s="6">
        <v>1.5264910027046108E-2</v>
      </c>
      <c r="M4364" s="7" t="s">
        <v>9508</v>
      </c>
      <c r="N4364" t="s">
        <v>9400</v>
      </c>
      <c r="O4364">
        <v>175.08600000000001</v>
      </c>
      <c r="P4364">
        <v>0.63100000000000001</v>
      </c>
      <c r="Q4364">
        <v>0.152</v>
      </c>
      <c r="R4364">
        <v>0.78300000000000003</v>
      </c>
      <c r="S4364" s="8">
        <v>164.29089517719993</v>
      </c>
    </row>
    <row r="4365" spans="1:19" x14ac:dyDescent="0.25">
      <c r="A4365" t="s">
        <v>13992</v>
      </c>
      <c r="B4365" t="s">
        <v>8422</v>
      </c>
      <c r="C4365" t="s">
        <v>9388</v>
      </c>
      <c r="D4365" t="s">
        <v>9383</v>
      </c>
      <c r="E4365" s="2">
        <v>45747</v>
      </c>
      <c r="F4365" s="2">
        <v>45777</v>
      </c>
      <c r="G4365" t="s">
        <v>8423</v>
      </c>
      <c r="H4365">
        <v>170.458</v>
      </c>
      <c r="I4365" s="4">
        <v>172.20897878787878</v>
      </c>
      <c r="J4365" t="s">
        <v>3</v>
      </c>
      <c r="K4365" t="s">
        <v>12</v>
      </c>
      <c r="L4365" s="6">
        <v>-1.0167755480598784E-2</v>
      </c>
      <c r="M4365" s="7" t="s">
        <v>9486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8">
        <v>176.78971877687258</v>
      </c>
    </row>
    <row r="4366" spans="1:19" x14ac:dyDescent="0.25">
      <c r="A4366" t="s">
        <v>13993</v>
      </c>
      <c r="B4366" t="s">
        <v>8424</v>
      </c>
      <c r="C4366" t="s">
        <v>9388</v>
      </c>
      <c r="D4366" t="s">
        <v>9383</v>
      </c>
      <c r="E4366" s="2">
        <v>45747</v>
      </c>
      <c r="F4366" s="2">
        <v>45777</v>
      </c>
      <c r="G4366" t="s">
        <v>8425</v>
      </c>
      <c r="H4366">
        <v>116.6</v>
      </c>
      <c r="I4366" s="4">
        <v>117.57525773195877</v>
      </c>
      <c r="J4366" t="s">
        <v>3</v>
      </c>
      <c r="K4366" t="s">
        <v>12</v>
      </c>
      <c r="L4366" s="6">
        <v>-8.2947530864199148E-3</v>
      </c>
      <c r="M4366" s="7" t="s">
        <v>9486</v>
      </c>
      <c r="N4366" t="s">
        <v>9402</v>
      </c>
      <c r="O4366">
        <v>193.684</v>
      </c>
      <c r="P4366">
        <v>0.72699999999999998</v>
      </c>
      <c r="Q4366">
        <v>2E-3</v>
      </c>
      <c r="R4366">
        <v>0.72899999999999998</v>
      </c>
      <c r="S4366" s="8">
        <v>93.473861117089385</v>
      </c>
    </row>
    <row r="4367" spans="1:19" x14ac:dyDescent="0.25">
      <c r="A4367" t="s">
        <v>13994</v>
      </c>
      <c r="B4367" t="s">
        <v>8426</v>
      </c>
      <c r="C4367" t="s">
        <v>9388</v>
      </c>
      <c r="D4367" t="s">
        <v>9383</v>
      </c>
      <c r="E4367" s="2">
        <v>45747</v>
      </c>
      <c r="F4367" s="2">
        <v>45777</v>
      </c>
      <c r="G4367" t="s">
        <v>8427</v>
      </c>
      <c r="H4367">
        <v>101.1</v>
      </c>
      <c r="I4367" s="4">
        <v>93.99896907216494</v>
      </c>
      <c r="J4367" t="s">
        <v>3</v>
      </c>
      <c r="K4367" t="s">
        <v>12</v>
      </c>
      <c r="L4367" s="6">
        <v>7.5543710722863811E-2</v>
      </c>
      <c r="M4367" s="7" t="s">
        <v>9631</v>
      </c>
      <c r="N4367" t="s">
        <v>9402</v>
      </c>
      <c r="O4367">
        <v>193.684</v>
      </c>
      <c r="P4367">
        <v>0.72699999999999998</v>
      </c>
      <c r="Q4367">
        <v>2E-3</v>
      </c>
      <c r="R4367">
        <v>0.72899999999999998</v>
      </c>
      <c r="S4367" s="8">
        <v>92.303451045906172</v>
      </c>
    </row>
    <row r="4368" spans="1:19" x14ac:dyDescent="0.25">
      <c r="A4368" t="s">
        <v>13995</v>
      </c>
      <c r="B4368" t="s">
        <v>8428</v>
      </c>
      <c r="C4368" t="s">
        <v>9389</v>
      </c>
      <c r="D4368" t="s">
        <v>9383</v>
      </c>
      <c r="E4368" s="2">
        <v>45747</v>
      </c>
      <c r="F4368" s="2">
        <v>45777</v>
      </c>
      <c r="G4368" t="s">
        <v>8429</v>
      </c>
      <c r="H4368">
        <v>9.0890000000000004</v>
      </c>
      <c r="I4368" s="4" t="s">
        <v>9542</v>
      </c>
      <c r="J4368" t="s">
        <v>3</v>
      </c>
      <c r="K4368" t="s">
        <v>12</v>
      </c>
      <c r="L4368" s="6" t="s">
        <v>9359</v>
      </c>
      <c r="M4368" s="7" t="s">
        <v>9359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8">
        <v>18.453952942643546</v>
      </c>
    </row>
    <row r="4369" spans="1:19" x14ac:dyDescent="0.25">
      <c r="A4369" t="s">
        <v>13996</v>
      </c>
      <c r="B4369" t="s">
        <v>8430</v>
      </c>
      <c r="C4369" t="s">
        <v>9389</v>
      </c>
      <c r="D4369" t="s">
        <v>9383</v>
      </c>
      <c r="E4369" s="2">
        <v>45747</v>
      </c>
      <c r="F4369" s="2">
        <v>45777</v>
      </c>
      <c r="G4369" t="s">
        <v>8431</v>
      </c>
      <c r="H4369">
        <v>6.8929999999999998</v>
      </c>
      <c r="I4369" s="4">
        <v>6.4390824742268045</v>
      </c>
      <c r="J4369" t="s">
        <v>3</v>
      </c>
      <c r="K4369" t="s">
        <v>12</v>
      </c>
      <c r="L4369" s="6">
        <v>7.0494131359561507E-2</v>
      </c>
      <c r="M4369" s="7" t="s">
        <v>9547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8">
        <v>20.518837855413441</v>
      </c>
    </row>
    <row r="4370" spans="1:19" x14ac:dyDescent="0.25">
      <c r="A4370" t="s">
        <v>13997</v>
      </c>
      <c r="B4370" t="s">
        <v>8432</v>
      </c>
      <c r="C4370" t="s">
        <v>9389</v>
      </c>
      <c r="D4370" t="s">
        <v>9383</v>
      </c>
      <c r="E4370" s="2">
        <v>45747</v>
      </c>
      <c r="F4370" s="2">
        <v>45777</v>
      </c>
      <c r="G4370" t="s">
        <v>8433</v>
      </c>
      <c r="H4370">
        <v>0.26</v>
      </c>
      <c r="I4370" s="4" t="s">
        <v>9542</v>
      </c>
      <c r="J4370" t="s">
        <v>3</v>
      </c>
      <c r="K4370" t="s">
        <v>1</v>
      </c>
      <c r="L4370" s="6" t="s">
        <v>9359</v>
      </c>
      <c r="M4370" s="7" t="s">
        <v>9359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8">
        <v>8.9784255095994698</v>
      </c>
    </row>
    <row r="4371" spans="1:19" x14ac:dyDescent="0.25">
      <c r="A4371" t="s">
        <v>13998</v>
      </c>
      <c r="B4371" t="s">
        <v>8434</v>
      </c>
      <c r="C4371" t="s">
        <v>9389</v>
      </c>
      <c r="D4371" t="s">
        <v>9383</v>
      </c>
      <c r="E4371" s="2">
        <v>45747</v>
      </c>
      <c r="F4371" s="2">
        <v>45777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s="7" t="s">
        <v>9359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8">
        <v>19.425213623835312</v>
      </c>
    </row>
    <row r="4372" spans="1:19" x14ac:dyDescent="0.25">
      <c r="A4372" t="s">
        <v>13999</v>
      </c>
      <c r="B4372" t="s">
        <v>8436</v>
      </c>
      <c r="C4372" t="s">
        <v>9388</v>
      </c>
      <c r="D4372" t="s">
        <v>9383</v>
      </c>
      <c r="E4372" s="2">
        <v>45747</v>
      </c>
      <c r="F4372" s="2">
        <v>45777</v>
      </c>
      <c r="G4372" t="s">
        <v>8437</v>
      </c>
      <c r="H4372">
        <v>44.935000000000002</v>
      </c>
      <c r="I4372" s="4">
        <v>47.458879797979797</v>
      </c>
      <c r="J4372" t="s">
        <v>3</v>
      </c>
      <c r="K4372" t="s">
        <v>12</v>
      </c>
      <c r="L4372" s="6">
        <v>-5.3180349151166206E-2</v>
      </c>
      <c r="M4372" s="7" t="s">
        <v>9464</v>
      </c>
      <c r="N4372" t="s">
        <v>9402</v>
      </c>
      <c r="O4372">
        <v>193.684</v>
      </c>
      <c r="P4372">
        <v>0.72699999999999998</v>
      </c>
      <c r="Q4372">
        <v>2E-3</v>
      </c>
      <c r="R4372">
        <v>0.72899999999999998</v>
      </c>
      <c r="S4372" s="8">
        <v>58.04366982645665</v>
      </c>
    </row>
    <row r="4373" spans="1:19" x14ac:dyDescent="0.25">
      <c r="A4373" t="s">
        <v>14000</v>
      </c>
      <c r="B4373" t="s">
        <v>8438</v>
      </c>
      <c r="C4373" t="s">
        <v>9388</v>
      </c>
      <c r="D4373" t="s">
        <v>9383</v>
      </c>
      <c r="E4373" s="2">
        <v>45747</v>
      </c>
      <c r="F4373" s="2">
        <v>45777</v>
      </c>
      <c r="G4373" t="s">
        <v>8439</v>
      </c>
      <c r="H4373">
        <v>71.5</v>
      </c>
      <c r="I4373" s="4">
        <v>69.067676767676772</v>
      </c>
      <c r="J4373" t="s">
        <v>3</v>
      </c>
      <c r="K4373" t="s">
        <v>12</v>
      </c>
      <c r="L4373" s="6">
        <v>3.5216520174912613E-2</v>
      </c>
      <c r="M4373" s="7" t="s">
        <v>9488</v>
      </c>
      <c r="N4373" t="s">
        <v>9402</v>
      </c>
      <c r="O4373">
        <v>193.684</v>
      </c>
      <c r="P4373">
        <v>0.72699999999999998</v>
      </c>
      <c r="Q4373">
        <v>2E-3</v>
      </c>
      <c r="R4373">
        <v>0.72899999999999998</v>
      </c>
      <c r="S4373" s="8">
        <v>95.323398019699908</v>
      </c>
    </row>
    <row r="4374" spans="1:19" x14ac:dyDescent="0.25">
      <c r="A4374" t="s">
        <v>14001</v>
      </c>
      <c r="B4374" t="s">
        <v>8440</v>
      </c>
      <c r="C4374" t="s">
        <v>9388</v>
      </c>
      <c r="D4374" t="s">
        <v>9383</v>
      </c>
      <c r="E4374" s="2">
        <v>45747</v>
      </c>
      <c r="F4374" s="2">
        <v>45777</v>
      </c>
      <c r="G4374" t="s">
        <v>8441</v>
      </c>
      <c r="H4374">
        <v>80.899900000000002</v>
      </c>
      <c r="I4374" s="4">
        <v>78.453433333333336</v>
      </c>
      <c r="J4374" t="s">
        <v>3</v>
      </c>
      <c r="K4374" t="s">
        <v>12</v>
      </c>
      <c r="L4374" s="6">
        <v>3.1183678810742466E-2</v>
      </c>
      <c r="M4374" s="7" t="s">
        <v>9471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8">
        <v>95.886928794714052</v>
      </c>
    </row>
    <row r="4375" spans="1:19" x14ac:dyDescent="0.25">
      <c r="A4375" t="s">
        <v>14002</v>
      </c>
      <c r="B4375" t="s">
        <v>8442</v>
      </c>
      <c r="C4375" t="s">
        <v>9388</v>
      </c>
      <c r="D4375" t="s">
        <v>9383</v>
      </c>
      <c r="E4375" s="2">
        <v>45747</v>
      </c>
      <c r="F4375" s="2">
        <v>45777</v>
      </c>
      <c r="G4375" t="s">
        <v>8443</v>
      </c>
      <c r="H4375">
        <v>74.000200000000007</v>
      </c>
      <c r="I4375" s="4">
        <v>91.002020202020205</v>
      </c>
      <c r="J4375" t="s">
        <v>3</v>
      </c>
      <c r="K4375" t="s">
        <v>12</v>
      </c>
      <c r="L4375" s="6">
        <v>-0.18682904142432177</v>
      </c>
      <c r="M4375" s="7" t="s">
        <v>9481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8">
        <v>95.988075344075568</v>
      </c>
    </row>
    <row r="4376" spans="1:19" x14ac:dyDescent="0.25">
      <c r="A4376" t="s">
        <v>14003</v>
      </c>
      <c r="B4376" t="s">
        <v>8444</v>
      </c>
      <c r="C4376" t="s">
        <v>9388</v>
      </c>
      <c r="D4376" t="s">
        <v>9383</v>
      </c>
      <c r="E4376" s="2">
        <v>45747</v>
      </c>
      <c r="F4376" s="2">
        <v>45777</v>
      </c>
      <c r="G4376" t="s">
        <v>8445</v>
      </c>
      <c r="H4376">
        <v>41.830100000000002</v>
      </c>
      <c r="I4376" s="4">
        <v>39.685960606060611</v>
      </c>
      <c r="J4376" t="s">
        <v>3</v>
      </c>
      <c r="K4376" t="s">
        <v>12</v>
      </c>
      <c r="L4376" s="6">
        <v>5.4027655150470366E-2</v>
      </c>
      <c r="M4376" s="7" t="s">
        <v>9498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8">
        <v>55.067071373817846</v>
      </c>
    </row>
    <row r="4377" spans="1:19" x14ac:dyDescent="0.25">
      <c r="A4377" t="s">
        <v>14004</v>
      </c>
      <c r="B4377" t="s">
        <v>8446</v>
      </c>
      <c r="C4377" t="s">
        <v>9388</v>
      </c>
      <c r="D4377" t="s">
        <v>9383</v>
      </c>
      <c r="E4377" s="2">
        <v>45747</v>
      </c>
      <c r="F4377" s="2">
        <v>45777</v>
      </c>
      <c r="G4377" t="s">
        <v>8447</v>
      </c>
      <c r="H4377">
        <v>37.21</v>
      </c>
      <c r="I4377" s="4">
        <v>33.962525252525253</v>
      </c>
      <c r="J4377" t="s">
        <v>3</v>
      </c>
      <c r="K4377" t="s">
        <v>12</v>
      </c>
      <c r="L4377" s="6">
        <v>9.5619354666016232E-2</v>
      </c>
      <c r="M4377" s="7" t="s">
        <v>9732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8">
        <v>42.943934957487969</v>
      </c>
    </row>
    <row r="4378" spans="1:19" x14ac:dyDescent="0.25">
      <c r="A4378" t="s">
        <v>14005</v>
      </c>
      <c r="B4378" t="s">
        <v>8448</v>
      </c>
      <c r="C4378" t="s">
        <v>9389</v>
      </c>
      <c r="D4378" t="s">
        <v>9383</v>
      </c>
      <c r="E4378" s="2">
        <v>45747</v>
      </c>
      <c r="F4378" s="2">
        <v>45777</v>
      </c>
      <c r="G4378" t="s">
        <v>8449</v>
      </c>
      <c r="H4378">
        <v>124.9053</v>
      </c>
      <c r="I4378" s="4">
        <v>113.49594742268042</v>
      </c>
      <c r="J4378" t="s">
        <v>3</v>
      </c>
      <c r="K4378" t="s">
        <v>12</v>
      </c>
      <c r="L4378" s="6">
        <v>0.10052651954901082</v>
      </c>
      <c r="M4378" s="7" t="s">
        <v>9732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8">
        <v>152.13613173974639</v>
      </c>
    </row>
    <row r="4379" spans="1:19" x14ac:dyDescent="0.25">
      <c r="A4379" t="s">
        <v>14006</v>
      </c>
      <c r="B4379" t="s">
        <v>8450</v>
      </c>
      <c r="C4379" t="s">
        <v>9389</v>
      </c>
      <c r="D4379" t="s">
        <v>9383</v>
      </c>
      <c r="E4379" s="2">
        <v>45747</v>
      </c>
      <c r="F4379" s="2">
        <v>45777</v>
      </c>
      <c r="G4379" t="s">
        <v>8451</v>
      </c>
      <c r="H4379">
        <v>57.320999999999998</v>
      </c>
      <c r="I4379" s="4">
        <v>59.740071717171716</v>
      </c>
      <c r="J4379" t="s">
        <v>3</v>
      </c>
      <c r="K4379" t="s">
        <v>12</v>
      </c>
      <c r="L4379" s="6">
        <v>-4.0493284451086131E-2</v>
      </c>
      <c r="M4379" s="7" t="s">
        <v>9475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8">
        <v>50.123169327014423</v>
      </c>
    </row>
    <row r="4380" spans="1:19" x14ac:dyDescent="0.25">
      <c r="A4380" t="s">
        <v>14007</v>
      </c>
      <c r="B4380" t="s">
        <v>8452</v>
      </c>
      <c r="C4380" t="s">
        <v>9389</v>
      </c>
      <c r="D4380" t="s">
        <v>9383</v>
      </c>
      <c r="E4380" s="2">
        <v>45747</v>
      </c>
      <c r="F4380" s="2">
        <v>45777</v>
      </c>
      <c r="G4380" t="s">
        <v>8453</v>
      </c>
      <c r="H4380">
        <v>44.649900000000002</v>
      </c>
      <c r="I4380" s="4">
        <v>36.048145360824734</v>
      </c>
      <c r="J4380" t="s">
        <v>3</v>
      </c>
      <c r="K4380" t="s">
        <v>12</v>
      </c>
      <c r="L4380" s="6">
        <v>0.23861850736219048</v>
      </c>
      <c r="M4380" s="7" t="s">
        <v>10252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8">
        <v>22.889631644149247</v>
      </c>
    </row>
    <row r="4381" spans="1:19" x14ac:dyDescent="0.25">
      <c r="A4381" t="s">
        <v>14008</v>
      </c>
      <c r="B4381" t="s">
        <v>8454</v>
      </c>
      <c r="C4381" t="s">
        <v>9389</v>
      </c>
      <c r="D4381" t="s">
        <v>9383</v>
      </c>
      <c r="E4381" s="2">
        <v>45747</v>
      </c>
      <c r="F4381" s="2">
        <v>45777</v>
      </c>
      <c r="G4381" t="s">
        <v>8455</v>
      </c>
      <c r="H4381">
        <v>26.900099999999998</v>
      </c>
      <c r="I4381" s="4">
        <v>27.556701030927837</v>
      </c>
      <c r="J4381" t="s">
        <v>3</v>
      </c>
      <c r="K4381" t="s">
        <v>12</v>
      </c>
      <c r="L4381" s="6">
        <v>-2.3827272727272808E-2</v>
      </c>
      <c r="M4381" s="7" t="s">
        <v>9532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8">
        <v>20.442360636421963</v>
      </c>
    </row>
    <row r="4382" spans="1:19" x14ac:dyDescent="0.25">
      <c r="A4382" t="s">
        <v>14009</v>
      </c>
      <c r="B4382" t="s">
        <v>8456</v>
      </c>
      <c r="C4382" t="s">
        <v>9389</v>
      </c>
      <c r="D4382" t="s">
        <v>9383</v>
      </c>
      <c r="E4382" s="2">
        <v>45747</v>
      </c>
      <c r="F4382" s="2">
        <v>45777</v>
      </c>
      <c r="G4382" t="s">
        <v>8457</v>
      </c>
      <c r="H4382">
        <v>30.797000000000001</v>
      </c>
      <c r="I4382" s="4">
        <v>34.365247422680412</v>
      </c>
      <c r="J4382" t="s">
        <v>3</v>
      </c>
      <c r="K4382" t="s">
        <v>12</v>
      </c>
      <c r="L4382" s="6">
        <v>-0.10383301999232619</v>
      </c>
      <c r="M4382" s="7" t="s">
        <v>9462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8">
        <v>20.442360636421963</v>
      </c>
    </row>
    <row r="4383" spans="1:19" x14ac:dyDescent="0.25">
      <c r="A4383" t="s">
        <v>14010</v>
      </c>
      <c r="B4383" t="s">
        <v>8458</v>
      </c>
      <c r="C4383" t="s">
        <v>9389</v>
      </c>
      <c r="D4383" t="s">
        <v>9383</v>
      </c>
      <c r="E4383" s="2">
        <v>45747</v>
      </c>
      <c r="F4383" s="2">
        <v>45777</v>
      </c>
      <c r="G4383" t="s">
        <v>8459</v>
      </c>
      <c r="H4383">
        <v>57.8</v>
      </c>
      <c r="I4383" s="4">
        <v>133.33623188405801</v>
      </c>
      <c r="J4383" t="s">
        <v>3</v>
      </c>
      <c r="K4383" t="s">
        <v>12</v>
      </c>
      <c r="L4383" s="6">
        <v>-0.56650942370818047</v>
      </c>
      <c r="M4383" s="7" t="s">
        <v>10182</v>
      </c>
      <c r="N4383" t="s">
        <v>9399</v>
      </c>
      <c r="O4383">
        <v>365.22199999999998</v>
      </c>
      <c r="P4383">
        <v>1.357</v>
      </c>
      <c r="Q4383">
        <v>2E-3</v>
      </c>
      <c r="R4383">
        <v>1.359</v>
      </c>
      <c r="S4383" s="8">
        <v>27.049992357285628</v>
      </c>
    </row>
    <row r="4384" spans="1:19" x14ac:dyDescent="0.25">
      <c r="A4384" t="s">
        <v>14011</v>
      </c>
      <c r="B4384" t="s">
        <v>8460</v>
      </c>
      <c r="C4384" t="s">
        <v>9389</v>
      </c>
      <c r="D4384" t="s">
        <v>9383</v>
      </c>
      <c r="E4384" s="2">
        <v>45747</v>
      </c>
      <c r="F4384" s="2">
        <v>45777</v>
      </c>
      <c r="G4384" t="s">
        <v>8461</v>
      </c>
      <c r="H4384">
        <v>19.27</v>
      </c>
      <c r="I4384" s="4">
        <v>13.915555555555557</v>
      </c>
      <c r="J4384" t="s">
        <v>3</v>
      </c>
      <c r="K4384" t="s">
        <v>12</v>
      </c>
      <c r="L4384" s="6">
        <v>0.38478122005748938</v>
      </c>
      <c r="M4384" s="7" t="s">
        <v>11197</v>
      </c>
      <c r="N4384" t="s">
        <v>9399</v>
      </c>
      <c r="O4384">
        <v>365.22199999999998</v>
      </c>
      <c r="P4384">
        <v>1.357</v>
      </c>
      <c r="Q4384">
        <v>2E-3</v>
      </c>
      <c r="R4384">
        <v>1.359</v>
      </c>
      <c r="S4384" s="8">
        <v>13.108195335139261</v>
      </c>
    </row>
    <row r="4385" spans="1:19" x14ac:dyDescent="0.25">
      <c r="A4385" t="s">
        <v>14012</v>
      </c>
      <c r="B4385" t="s">
        <v>8462</v>
      </c>
      <c r="C4385" t="s">
        <v>9388</v>
      </c>
      <c r="D4385" t="s">
        <v>9383</v>
      </c>
      <c r="E4385" s="2">
        <v>45747</v>
      </c>
      <c r="F4385" s="2">
        <v>45777</v>
      </c>
      <c r="G4385" t="s">
        <v>8463</v>
      </c>
      <c r="H4385">
        <v>204.2</v>
      </c>
      <c r="I4385" s="4">
        <v>256.4781757575758</v>
      </c>
      <c r="J4385" t="s">
        <v>3</v>
      </c>
      <c r="K4385" t="s">
        <v>12</v>
      </c>
      <c r="L4385" s="6">
        <v>-0.20383089361563989</v>
      </c>
      <c r="M4385" s="7" t="s">
        <v>10104</v>
      </c>
      <c r="N4385" t="s">
        <v>9404</v>
      </c>
      <c r="O4385">
        <v>355.73599999999999</v>
      </c>
      <c r="P4385">
        <v>1.337</v>
      </c>
      <c r="Q4385">
        <v>0.01</v>
      </c>
      <c r="R4385">
        <v>1.347</v>
      </c>
      <c r="S4385" s="8">
        <v>180.79223223017814</v>
      </c>
    </row>
    <row r="4386" spans="1:19" x14ac:dyDescent="0.25">
      <c r="A4386" t="s">
        <v>14013</v>
      </c>
      <c r="B4386" t="s">
        <v>8464</v>
      </c>
      <c r="C4386" t="s">
        <v>9388</v>
      </c>
      <c r="D4386" t="s">
        <v>9383</v>
      </c>
      <c r="E4386" s="2">
        <v>45747</v>
      </c>
      <c r="F4386" s="2">
        <v>45777</v>
      </c>
      <c r="G4386" t="s">
        <v>8465</v>
      </c>
      <c r="H4386">
        <v>102.916</v>
      </c>
      <c r="I4386" s="4" t="s">
        <v>9542</v>
      </c>
      <c r="J4386" t="s">
        <v>3</v>
      </c>
      <c r="K4386" t="s">
        <v>12</v>
      </c>
      <c r="L4386" s="6" t="s">
        <v>9359</v>
      </c>
      <c r="M4386" s="7" t="s">
        <v>9359</v>
      </c>
      <c r="N4386" t="s">
        <v>9404</v>
      </c>
      <c r="O4386">
        <v>355.73599999999999</v>
      </c>
      <c r="P4386">
        <v>1.337</v>
      </c>
      <c r="Q4386">
        <v>0.01</v>
      </c>
      <c r="R4386">
        <v>1.347</v>
      </c>
      <c r="S4386" s="8">
        <v>116.83871401959883</v>
      </c>
    </row>
    <row r="4387" spans="1:19" x14ac:dyDescent="0.25">
      <c r="A4387" t="s">
        <v>14014</v>
      </c>
      <c r="B4387" t="s">
        <v>8466</v>
      </c>
      <c r="C4387" t="s">
        <v>9389</v>
      </c>
      <c r="D4387" t="s">
        <v>9360</v>
      </c>
      <c r="E4387" s="2">
        <v>45747</v>
      </c>
      <c r="F4387" s="2">
        <v>45777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s="7" t="s">
        <v>9359</v>
      </c>
      <c r="N4387" t="s">
        <v>9404</v>
      </c>
      <c r="O4387">
        <v>355.73599999999999</v>
      </c>
      <c r="P4387">
        <v>1.337</v>
      </c>
      <c r="Q4387">
        <v>0.01</v>
      </c>
      <c r="R4387">
        <v>1.347</v>
      </c>
      <c r="S4387" s="8">
        <v>0</v>
      </c>
    </row>
    <row r="4388" spans="1:19" x14ac:dyDescent="0.25">
      <c r="A4388" t="s">
        <v>14015</v>
      </c>
      <c r="B4388" t="s">
        <v>8468</v>
      </c>
      <c r="C4388" t="s">
        <v>9389</v>
      </c>
      <c r="D4388" t="s">
        <v>9360</v>
      </c>
      <c r="E4388" s="2">
        <v>45747</v>
      </c>
      <c r="F4388" s="2">
        <v>45777</v>
      </c>
      <c r="G4388" t="s">
        <v>8469</v>
      </c>
      <c r="H4388">
        <v>8.6300000000000008</v>
      </c>
      <c r="I4388" s="4">
        <v>9.8387628865979373</v>
      </c>
      <c r="J4388" t="s">
        <v>3</v>
      </c>
      <c r="K4388" t="s">
        <v>1</v>
      </c>
      <c r="L4388" s="6">
        <v>-0.12285720273272127</v>
      </c>
      <c r="M4388" s="7" t="s">
        <v>9496</v>
      </c>
      <c r="N4388" t="s">
        <v>9400</v>
      </c>
      <c r="O4388">
        <v>175.08600000000001</v>
      </c>
      <c r="P4388">
        <v>0.63100000000000001</v>
      </c>
      <c r="Q4388">
        <v>0.152</v>
      </c>
      <c r="R4388">
        <v>0.78300000000000003</v>
      </c>
      <c r="S4388" s="8">
        <v>6.9202366875357253</v>
      </c>
    </row>
    <row r="4389" spans="1:19" x14ac:dyDescent="0.25">
      <c r="A4389" t="s">
        <v>14016</v>
      </c>
      <c r="B4389" t="s">
        <v>8470</v>
      </c>
      <c r="C4389" t="s">
        <v>9389</v>
      </c>
      <c r="D4389" t="s">
        <v>9360</v>
      </c>
      <c r="E4389" s="2">
        <v>45747</v>
      </c>
      <c r="F4389" s="2">
        <v>45777</v>
      </c>
      <c r="G4389" t="s">
        <v>8471</v>
      </c>
      <c r="H4389">
        <v>935</v>
      </c>
      <c r="I4389" s="4">
        <v>695.04123711340208</v>
      </c>
      <c r="J4389" t="s">
        <v>3</v>
      </c>
      <c r="K4389" t="s">
        <v>12</v>
      </c>
      <c r="L4389" s="6">
        <v>0.34524392233643342</v>
      </c>
      <c r="M4389" s="7" t="s">
        <v>12324</v>
      </c>
      <c r="N4389" t="s">
        <v>9405</v>
      </c>
      <c r="O4389">
        <v>233.39099999999999</v>
      </c>
      <c r="P4389">
        <v>0.873</v>
      </c>
      <c r="Q4389">
        <v>2E-3</v>
      </c>
      <c r="R4389">
        <v>0.875</v>
      </c>
      <c r="S4389" s="8">
        <v>461.34911250238173</v>
      </c>
    </row>
    <row r="4390" spans="1:19" x14ac:dyDescent="0.25">
      <c r="A4390" t="s">
        <v>14017</v>
      </c>
      <c r="B4390" t="s">
        <v>8472</v>
      </c>
      <c r="C4390" t="s">
        <v>9388</v>
      </c>
      <c r="D4390" t="s">
        <v>9383</v>
      </c>
      <c r="E4390" s="2">
        <v>45747</v>
      </c>
      <c r="F4390" s="2">
        <v>45777</v>
      </c>
      <c r="G4390" t="s">
        <v>8473</v>
      </c>
      <c r="H4390">
        <v>88.5</v>
      </c>
      <c r="I4390" s="4">
        <v>89.369696969696975</v>
      </c>
      <c r="J4390" t="s">
        <v>3</v>
      </c>
      <c r="K4390" t="s">
        <v>12</v>
      </c>
      <c r="L4390" s="6">
        <v>-9.7314525973145605E-3</v>
      </c>
      <c r="M4390" s="7" t="s">
        <v>9486</v>
      </c>
      <c r="N4390" t="s">
        <v>9405</v>
      </c>
      <c r="O4390">
        <v>233.39099999999999</v>
      </c>
      <c r="P4390">
        <v>0.873</v>
      </c>
      <c r="Q4390">
        <v>2E-3</v>
      </c>
      <c r="R4390">
        <v>0.875</v>
      </c>
      <c r="S4390" s="8">
        <v>87.809654352844674</v>
      </c>
    </row>
    <row r="4391" spans="1:19" x14ac:dyDescent="0.25">
      <c r="A4391" t="s">
        <v>14018</v>
      </c>
      <c r="B4391" t="s">
        <v>8474</v>
      </c>
      <c r="C4391" t="s">
        <v>9389</v>
      </c>
      <c r="D4391" t="s">
        <v>9360</v>
      </c>
      <c r="E4391" s="2">
        <v>45747</v>
      </c>
      <c r="F4391" s="2">
        <v>45777</v>
      </c>
      <c r="G4391" t="s">
        <v>8475</v>
      </c>
      <c r="H4391">
        <v>206.9</v>
      </c>
      <c r="I4391" s="4">
        <v>149.66363636363636</v>
      </c>
      <c r="J4391" t="s">
        <v>3</v>
      </c>
      <c r="K4391" t="s">
        <v>12</v>
      </c>
      <c r="L4391" s="6">
        <v>0.38243333535807578</v>
      </c>
      <c r="M4391" s="7" t="s">
        <v>11197</v>
      </c>
      <c r="N4391" t="s">
        <v>9405</v>
      </c>
      <c r="O4391">
        <v>233.39099999999999</v>
      </c>
      <c r="P4391">
        <v>0.873</v>
      </c>
      <c r="Q4391">
        <v>2E-3</v>
      </c>
      <c r="R4391">
        <v>0.875</v>
      </c>
      <c r="S4391" s="8">
        <v>0</v>
      </c>
    </row>
    <row r="4392" spans="1:19" x14ac:dyDescent="0.25">
      <c r="A4392" t="s">
        <v>14019</v>
      </c>
      <c r="B4392" t="s">
        <v>8476</v>
      </c>
      <c r="C4392" t="s">
        <v>9389</v>
      </c>
      <c r="D4392" t="s">
        <v>9360</v>
      </c>
      <c r="E4392" s="2">
        <v>45747</v>
      </c>
      <c r="F4392" s="2">
        <v>45777</v>
      </c>
      <c r="G4392" t="s">
        <v>8477</v>
      </c>
      <c r="H4392">
        <v>18.8</v>
      </c>
      <c r="I4392" s="4">
        <v>21.624406565656567</v>
      </c>
      <c r="J4392" t="s">
        <v>3</v>
      </c>
      <c r="K4392" t="s">
        <v>1</v>
      </c>
      <c r="L4392" s="6">
        <v>-0.13061198036029487</v>
      </c>
      <c r="M4392" s="7" t="s">
        <v>9468</v>
      </c>
      <c r="N4392" t="s">
        <v>9404</v>
      </c>
      <c r="O4392">
        <v>355.73599999999999</v>
      </c>
      <c r="P4392">
        <v>1.337</v>
      </c>
      <c r="Q4392">
        <v>0.01</v>
      </c>
      <c r="R4392">
        <v>1.347</v>
      </c>
      <c r="S4392" s="8">
        <v>10.380355031303589</v>
      </c>
    </row>
    <row r="4393" spans="1:19" x14ac:dyDescent="0.25">
      <c r="A4393" t="s">
        <v>14020</v>
      </c>
      <c r="B4393" t="s">
        <v>8478</v>
      </c>
      <c r="C4393" t="s">
        <v>9389</v>
      </c>
      <c r="D4393" t="s">
        <v>9360</v>
      </c>
      <c r="E4393" s="2">
        <v>45751</v>
      </c>
      <c r="F4393" s="2">
        <v>45777</v>
      </c>
      <c r="G4393" t="s">
        <v>8479</v>
      </c>
      <c r="H4393">
        <v>5.1400000000000006</v>
      </c>
      <c r="I4393" s="4">
        <v>0</v>
      </c>
      <c r="J4393" t="s">
        <v>3</v>
      </c>
      <c r="K4393" t="s">
        <v>1</v>
      </c>
      <c r="L4393" s="6" t="s">
        <v>9359</v>
      </c>
      <c r="M4393" s="7" t="s">
        <v>9359</v>
      </c>
      <c r="N4393" t="s">
        <v>9404</v>
      </c>
      <c r="O4393">
        <v>355.73599999999999</v>
      </c>
      <c r="P4393">
        <v>1.337</v>
      </c>
      <c r="Q4393">
        <v>0.01</v>
      </c>
      <c r="R4393">
        <v>1.347</v>
      </c>
      <c r="S4393" s="8">
        <v>8.0736094687916804</v>
      </c>
    </row>
    <row r="4394" spans="1:19" x14ac:dyDescent="0.25">
      <c r="A4394" t="s">
        <v>14021</v>
      </c>
      <c r="B4394" t="s">
        <v>8480</v>
      </c>
      <c r="C4394" t="s">
        <v>9389</v>
      </c>
      <c r="D4394" t="s">
        <v>9360</v>
      </c>
      <c r="E4394" s="2">
        <v>45747</v>
      </c>
      <c r="F4394" s="2">
        <v>45777</v>
      </c>
      <c r="G4394" t="s">
        <v>8481</v>
      </c>
      <c r="H4394">
        <v>2.95</v>
      </c>
      <c r="I4394" s="4">
        <v>3.2646464646464648</v>
      </c>
      <c r="J4394" t="s">
        <v>3</v>
      </c>
      <c r="K4394" t="s">
        <v>12</v>
      </c>
      <c r="L4394" s="6">
        <v>-9.6379950495049438E-2</v>
      </c>
      <c r="M4394" s="7" t="s">
        <v>9462</v>
      </c>
      <c r="N4394" t="s">
        <v>9400</v>
      </c>
      <c r="O4394">
        <v>175.08600000000001</v>
      </c>
      <c r="P4394">
        <v>0.63100000000000001</v>
      </c>
      <c r="Q4394">
        <v>0.152</v>
      </c>
      <c r="R4394">
        <v>0.78300000000000003</v>
      </c>
      <c r="S4394" s="8">
        <v>4.6134911250238178</v>
      </c>
    </row>
    <row r="4395" spans="1:19" x14ac:dyDescent="0.25">
      <c r="A4395" t="s">
        <v>14022</v>
      </c>
      <c r="B4395" t="s">
        <v>8482</v>
      </c>
      <c r="C4395" t="s">
        <v>9388</v>
      </c>
      <c r="D4395" t="s">
        <v>9360</v>
      </c>
      <c r="E4395" s="2">
        <v>45747</v>
      </c>
      <c r="F4395" s="2">
        <v>45777</v>
      </c>
      <c r="G4395" t="s">
        <v>8483</v>
      </c>
      <c r="H4395">
        <v>417.3</v>
      </c>
      <c r="I4395" s="4">
        <v>384.61616161616161</v>
      </c>
      <c r="J4395" t="s">
        <v>3</v>
      </c>
      <c r="K4395" t="s">
        <v>12</v>
      </c>
      <c r="L4395" s="6">
        <v>8.4977808125640264E-2</v>
      </c>
      <c r="M4395" s="7" t="s">
        <v>9631</v>
      </c>
      <c r="N4395" t="s">
        <v>9400</v>
      </c>
      <c r="O4395">
        <v>175.08600000000001</v>
      </c>
      <c r="P4395">
        <v>0.63100000000000001</v>
      </c>
      <c r="Q4395">
        <v>0.152</v>
      </c>
      <c r="R4395">
        <v>0.78300000000000003</v>
      </c>
      <c r="S4395" s="8">
        <v>378.9301796510735</v>
      </c>
    </row>
    <row r="4396" spans="1:19" x14ac:dyDescent="0.25">
      <c r="A4396" t="s">
        <v>14023</v>
      </c>
      <c r="B4396" t="s">
        <v>8484</v>
      </c>
      <c r="C4396" t="s">
        <v>9389</v>
      </c>
      <c r="D4396" t="s">
        <v>9360</v>
      </c>
      <c r="E4396" s="2">
        <v>45747</v>
      </c>
      <c r="F4396" s="2">
        <v>45777</v>
      </c>
      <c r="G4396" t="s">
        <v>8485</v>
      </c>
      <c r="H4396">
        <v>0.88</v>
      </c>
      <c r="I4396" s="4">
        <v>0.91818181818181821</v>
      </c>
      <c r="J4396" t="s">
        <v>3</v>
      </c>
      <c r="K4396" t="s">
        <v>1</v>
      </c>
      <c r="L4396" s="6">
        <v>-4.1584158415841621E-2</v>
      </c>
      <c r="M4396" s="7" t="s">
        <v>9475</v>
      </c>
      <c r="N4396" t="s">
        <v>9400</v>
      </c>
      <c r="O4396">
        <v>175.08600000000001</v>
      </c>
      <c r="P4396">
        <v>0.63100000000000001</v>
      </c>
      <c r="Q4396">
        <v>0.152</v>
      </c>
      <c r="R4396">
        <v>0.78300000000000003</v>
      </c>
      <c r="S4396" s="8">
        <v>7.381585800038108</v>
      </c>
    </row>
    <row r="4397" spans="1:19" x14ac:dyDescent="0.25">
      <c r="A4397" t="s">
        <v>14024</v>
      </c>
      <c r="B4397" t="s">
        <v>8486</v>
      </c>
      <c r="C4397" t="s">
        <v>9389</v>
      </c>
      <c r="D4397" t="s">
        <v>9383</v>
      </c>
      <c r="E4397" s="2">
        <v>45747</v>
      </c>
      <c r="F4397" s="2">
        <v>45777</v>
      </c>
      <c r="G4397" t="s">
        <v>8487</v>
      </c>
      <c r="H4397">
        <v>65.518000000000001</v>
      </c>
      <c r="I4397" s="4">
        <v>62.582252525252528</v>
      </c>
      <c r="J4397" t="s">
        <v>3</v>
      </c>
      <c r="K4397" t="s">
        <v>12</v>
      </c>
      <c r="L4397" s="6">
        <v>4.6910223846015731E-2</v>
      </c>
      <c r="M4397" s="7" t="s">
        <v>9498</v>
      </c>
      <c r="N4397" t="s">
        <v>9402</v>
      </c>
      <c r="O4397">
        <v>193.684</v>
      </c>
      <c r="P4397">
        <v>0.72699999999999998</v>
      </c>
      <c r="Q4397">
        <v>2E-3</v>
      </c>
      <c r="R4397">
        <v>0.72899999999999998</v>
      </c>
      <c r="S4397" s="8">
        <v>89.845436871187886</v>
      </c>
    </row>
    <row r="4398" spans="1:19" x14ac:dyDescent="0.25">
      <c r="A4398" t="s">
        <v>14025</v>
      </c>
      <c r="B4398" t="s">
        <v>8488</v>
      </c>
      <c r="C4398" t="s">
        <v>9389</v>
      </c>
      <c r="D4398" t="s">
        <v>9360</v>
      </c>
      <c r="E4398" s="2">
        <v>45747</v>
      </c>
      <c r="F4398" s="2">
        <v>45777</v>
      </c>
      <c r="G4398" t="s">
        <v>8489</v>
      </c>
      <c r="H4398">
        <v>1057.0999999999999</v>
      </c>
      <c r="I4398" s="4">
        <v>898.98123711340213</v>
      </c>
      <c r="J4398" t="s">
        <v>3</v>
      </c>
      <c r="K4398" t="s">
        <v>12</v>
      </c>
      <c r="L4398" s="6">
        <v>0.17588661070870804</v>
      </c>
      <c r="M4398" s="7" t="s">
        <v>9529</v>
      </c>
      <c r="N4398" t="s">
        <v>9405</v>
      </c>
      <c r="O4398">
        <v>233.39099999999999</v>
      </c>
      <c r="P4398">
        <v>0.873</v>
      </c>
      <c r="Q4398">
        <v>2E-3</v>
      </c>
      <c r="R4398">
        <v>0.875</v>
      </c>
      <c r="S4398" s="8">
        <v>1153.3727812559544</v>
      </c>
    </row>
    <row r="4399" spans="1:19" x14ac:dyDescent="0.25">
      <c r="A4399" t="s">
        <v>14026</v>
      </c>
      <c r="B4399" t="s">
        <v>8490</v>
      </c>
      <c r="C4399" t="s">
        <v>9389</v>
      </c>
      <c r="D4399" t="s">
        <v>9360</v>
      </c>
      <c r="E4399" s="2">
        <v>45747</v>
      </c>
      <c r="F4399" s="2">
        <v>45777</v>
      </c>
      <c r="G4399" t="s">
        <v>8491</v>
      </c>
      <c r="H4399">
        <v>226.9</v>
      </c>
      <c r="I4399" s="4">
        <v>150.94948453608248</v>
      </c>
      <c r="J4399" t="s">
        <v>3</v>
      </c>
      <c r="K4399" t="s">
        <v>12</v>
      </c>
      <c r="L4399" s="6">
        <v>0.50315187029182962</v>
      </c>
      <c r="M4399" s="7" t="s">
        <v>11557</v>
      </c>
      <c r="N4399" t="s">
        <v>9405</v>
      </c>
      <c r="O4399">
        <v>233.39099999999999</v>
      </c>
      <c r="P4399">
        <v>0.873</v>
      </c>
      <c r="Q4399">
        <v>2E-3</v>
      </c>
      <c r="R4399">
        <v>0.875</v>
      </c>
      <c r="S4399" s="8">
        <v>0</v>
      </c>
    </row>
    <row r="4400" spans="1:19" x14ac:dyDescent="0.25">
      <c r="A4400" t="s">
        <v>14027</v>
      </c>
      <c r="B4400" t="s">
        <v>8492</v>
      </c>
      <c r="C4400" t="s">
        <v>9389</v>
      </c>
      <c r="D4400" t="s">
        <v>9360</v>
      </c>
      <c r="E4400" s="2">
        <v>45747</v>
      </c>
      <c r="F4400" s="2">
        <v>45777</v>
      </c>
      <c r="G4400" t="s">
        <v>8493</v>
      </c>
      <c r="H4400">
        <v>157.1</v>
      </c>
      <c r="I4400" s="4">
        <v>147.98969072164951</v>
      </c>
      <c r="J4400" t="s">
        <v>3</v>
      </c>
      <c r="K4400" t="s">
        <v>12</v>
      </c>
      <c r="L4400" s="6">
        <v>6.1560431905259172E-2</v>
      </c>
      <c r="M4400" s="7" t="s">
        <v>9534</v>
      </c>
      <c r="N4400" t="s">
        <v>9405</v>
      </c>
      <c r="O4400">
        <v>233.39099999999999</v>
      </c>
      <c r="P4400">
        <v>0.873</v>
      </c>
      <c r="Q4400">
        <v>2E-3</v>
      </c>
      <c r="R4400">
        <v>0.875</v>
      </c>
      <c r="S4400" s="8">
        <v>0</v>
      </c>
    </row>
    <row r="4401" spans="1:19" x14ac:dyDescent="0.25">
      <c r="A4401" t="s">
        <v>14028</v>
      </c>
      <c r="B4401" t="s">
        <v>8494</v>
      </c>
      <c r="C4401" t="s">
        <v>9389</v>
      </c>
      <c r="D4401" t="s">
        <v>9360</v>
      </c>
      <c r="E4401" s="2">
        <v>45747</v>
      </c>
      <c r="F4401" s="2">
        <v>45777</v>
      </c>
      <c r="G4401" t="s">
        <v>8495</v>
      </c>
      <c r="H4401">
        <v>134.1</v>
      </c>
      <c r="I4401" s="4">
        <v>134.10927835051547</v>
      </c>
      <c r="J4401" t="s">
        <v>3</v>
      </c>
      <c r="K4401" t="s">
        <v>12</v>
      </c>
      <c r="L4401" s="6">
        <v>-6.9185000691862619E-5</v>
      </c>
      <c r="M4401" s="7" t="s">
        <v>9569</v>
      </c>
      <c r="N4401" t="s">
        <v>9405</v>
      </c>
      <c r="O4401">
        <v>233.39099999999999</v>
      </c>
      <c r="P4401">
        <v>0.873</v>
      </c>
      <c r="Q4401">
        <v>2E-3</v>
      </c>
      <c r="R4401">
        <v>0.875</v>
      </c>
      <c r="S4401" s="8">
        <v>0</v>
      </c>
    </row>
    <row r="4402" spans="1:19" x14ac:dyDescent="0.25">
      <c r="A4402" t="s">
        <v>14029</v>
      </c>
      <c r="B4402" t="s">
        <v>8496</v>
      </c>
      <c r="C4402" t="s">
        <v>9389</v>
      </c>
      <c r="D4402" t="s">
        <v>9360</v>
      </c>
      <c r="E4402" s="2">
        <v>45758</v>
      </c>
      <c r="F4402" s="2">
        <v>45777</v>
      </c>
      <c r="G4402" t="s">
        <v>8497</v>
      </c>
      <c r="H4402">
        <v>107.2</v>
      </c>
      <c r="I4402" s="4">
        <v>98.693814432989697</v>
      </c>
      <c r="J4402" t="s">
        <v>3</v>
      </c>
      <c r="K4402" t="s">
        <v>12</v>
      </c>
      <c r="L4402" s="6">
        <v>8.6187626001483331E-2</v>
      </c>
      <c r="M4402" s="7" t="s">
        <v>9536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8">
        <v>0</v>
      </c>
    </row>
    <row r="4403" spans="1:19" x14ac:dyDescent="0.25">
      <c r="A4403" t="s">
        <v>14030</v>
      </c>
      <c r="B4403" t="s">
        <v>8498</v>
      </c>
      <c r="C4403" t="s">
        <v>9389</v>
      </c>
      <c r="D4403" t="s">
        <v>9360</v>
      </c>
      <c r="E4403" s="2">
        <v>45747</v>
      </c>
      <c r="F4403" s="2">
        <v>45777</v>
      </c>
      <c r="G4403" t="s">
        <v>8499</v>
      </c>
      <c r="H4403">
        <v>27.1</v>
      </c>
      <c r="I4403" s="4">
        <v>54.807216494845363</v>
      </c>
      <c r="J4403" t="s">
        <v>3</v>
      </c>
      <c r="K4403" t="s">
        <v>12</v>
      </c>
      <c r="L4403" s="6">
        <v>-0.50553956699208102</v>
      </c>
      <c r="M4403" s="7" t="s">
        <v>9479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8">
        <v>0</v>
      </c>
    </row>
    <row r="4404" spans="1:19" x14ac:dyDescent="0.25">
      <c r="A4404" t="s">
        <v>14031</v>
      </c>
      <c r="B4404" t="s">
        <v>8500</v>
      </c>
      <c r="C4404" t="s">
        <v>9389</v>
      </c>
      <c r="D4404" t="s">
        <v>9360</v>
      </c>
      <c r="E4404" s="2">
        <v>45747</v>
      </c>
      <c r="F4404" s="2">
        <v>45777</v>
      </c>
      <c r="G4404" t="s">
        <v>8501</v>
      </c>
      <c r="H4404">
        <v>71.900000000000006</v>
      </c>
      <c r="I4404" s="4">
        <v>45.621649484536086</v>
      </c>
      <c r="J4404" t="s">
        <v>3</v>
      </c>
      <c r="K4404" t="s">
        <v>12</v>
      </c>
      <c r="L4404" s="6">
        <v>0.57600614647594517</v>
      </c>
      <c r="M4404" s="7" t="s">
        <v>10097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8">
        <v>0</v>
      </c>
    </row>
    <row r="4405" spans="1:19" x14ac:dyDescent="0.25">
      <c r="A4405" t="s">
        <v>14032</v>
      </c>
      <c r="B4405" t="s">
        <v>8502</v>
      </c>
      <c r="C4405" t="s">
        <v>9389</v>
      </c>
      <c r="D4405" t="s">
        <v>9360</v>
      </c>
      <c r="E4405" s="2">
        <v>45747</v>
      </c>
      <c r="F4405" s="2">
        <v>45777</v>
      </c>
      <c r="G4405" t="s">
        <v>8503</v>
      </c>
      <c r="H4405">
        <v>48.43</v>
      </c>
      <c r="I4405" s="4">
        <v>31.90453608247423</v>
      </c>
      <c r="J4405" t="s">
        <v>3</v>
      </c>
      <c r="K4405" t="s">
        <v>12</v>
      </c>
      <c r="L4405" s="6">
        <v>0.51796596806193707</v>
      </c>
      <c r="M4405" s="7" t="s">
        <v>10399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8">
        <v>0</v>
      </c>
    </row>
    <row r="4406" spans="1:19" x14ac:dyDescent="0.25">
      <c r="A4406" t="s">
        <v>14033</v>
      </c>
      <c r="B4406" t="s">
        <v>8504</v>
      </c>
      <c r="C4406" t="s">
        <v>9389</v>
      </c>
      <c r="D4406" t="s">
        <v>9360</v>
      </c>
      <c r="E4406" s="2">
        <v>45747</v>
      </c>
      <c r="F4406" s="2">
        <v>45777</v>
      </c>
      <c r="G4406" t="s">
        <v>8505</v>
      </c>
      <c r="H4406">
        <v>107.6</v>
      </c>
      <c r="I4406" s="4">
        <v>85.901010101010101</v>
      </c>
      <c r="J4406" t="s">
        <v>3</v>
      </c>
      <c r="K4406" t="s">
        <v>12</v>
      </c>
      <c r="L4406" s="6">
        <v>0.25260459537640223</v>
      </c>
      <c r="M4406" s="7" t="s">
        <v>10867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8">
        <v>0</v>
      </c>
    </row>
    <row r="4407" spans="1:19" x14ac:dyDescent="0.25">
      <c r="A4407" t="s">
        <v>14034</v>
      </c>
      <c r="B4407" t="s">
        <v>8506</v>
      </c>
      <c r="C4407" t="s">
        <v>9389</v>
      </c>
      <c r="D4407" t="s">
        <v>9360</v>
      </c>
      <c r="E4407" s="2">
        <v>45747</v>
      </c>
      <c r="F4407" s="2">
        <v>45777</v>
      </c>
      <c r="G4407" t="s">
        <v>8507</v>
      </c>
      <c r="H4407">
        <v>7.5439999999999996</v>
      </c>
      <c r="I4407" s="4">
        <v>1.2925959595959595</v>
      </c>
      <c r="J4407" t="s">
        <v>3</v>
      </c>
      <c r="K4407" t="s">
        <v>12</v>
      </c>
      <c r="L4407" s="6">
        <v>4.8363171755218142</v>
      </c>
      <c r="M4407" s="7" t="s">
        <v>12361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8">
        <v>0.94576568062988264</v>
      </c>
    </row>
    <row r="4408" spans="1:19" x14ac:dyDescent="0.25">
      <c r="A4408" t="s">
        <v>14035</v>
      </c>
      <c r="B4408" t="s">
        <v>8508</v>
      </c>
      <c r="C4408" t="s">
        <v>9389</v>
      </c>
      <c r="D4408" t="s">
        <v>9360</v>
      </c>
      <c r="E4408" s="2">
        <v>45747</v>
      </c>
      <c r="F4408" s="2">
        <v>45777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s="7" t="s">
        <v>9359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8">
        <v>3.4831857993929822</v>
      </c>
    </row>
    <row r="4409" spans="1:19" x14ac:dyDescent="0.25">
      <c r="A4409" t="s">
        <v>14036</v>
      </c>
      <c r="B4409" t="s">
        <v>8510</v>
      </c>
      <c r="C4409" t="s">
        <v>9389</v>
      </c>
      <c r="D4409" t="s">
        <v>9360</v>
      </c>
      <c r="E4409" s="2">
        <v>45747</v>
      </c>
      <c r="F4409" s="2">
        <v>45777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s="7" t="s">
        <v>9359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8">
        <v>2.5374201187630994</v>
      </c>
    </row>
    <row r="4410" spans="1:19" x14ac:dyDescent="0.25">
      <c r="A4410" t="s">
        <v>14037</v>
      </c>
      <c r="B4410" t="s">
        <v>8512</v>
      </c>
      <c r="C4410" t="s">
        <v>9389</v>
      </c>
      <c r="D4410" t="s">
        <v>9360</v>
      </c>
      <c r="E4410" s="2">
        <v>45747</v>
      </c>
      <c r="F4410" s="2">
        <v>45777</v>
      </c>
      <c r="G4410" t="s">
        <v>8513</v>
      </c>
      <c r="H4410">
        <v>0.94799999999999995</v>
      </c>
      <c r="I4410" s="4">
        <v>0.31014141414141411</v>
      </c>
      <c r="J4410" t="s">
        <v>3</v>
      </c>
      <c r="K4410" t="s">
        <v>12</v>
      </c>
      <c r="L4410" s="6">
        <v>2.0566701406982806</v>
      </c>
      <c r="M4410" s="7" t="s">
        <v>14038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8">
        <v>1.7992615387592887</v>
      </c>
    </row>
    <row r="4411" spans="1:19" x14ac:dyDescent="0.25">
      <c r="A4411" t="s">
        <v>14039</v>
      </c>
      <c r="B4411" t="s">
        <v>8514</v>
      </c>
      <c r="C4411" t="s">
        <v>9389</v>
      </c>
      <c r="D4411" t="s">
        <v>9360</v>
      </c>
      <c r="E4411" s="2">
        <v>45747</v>
      </c>
      <c r="F4411" s="2">
        <v>45777</v>
      </c>
      <c r="G4411" t="s">
        <v>8515</v>
      </c>
      <c r="H4411">
        <v>6.3369999999999997</v>
      </c>
      <c r="I4411" s="4">
        <v>5.9314545454545451</v>
      </c>
      <c r="J4411" t="s">
        <v>3</v>
      </c>
      <c r="K4411" t="s">
        <v>12</v>
      </c>
      <c r="L4411" s="6">
        <v>6.8372007479385655E-2</v>
      </c>
      <c r="M4411" s="7" t="s">
        <v>9547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8">
        <v>3.2294437875166722</v>
      </c>
    </row>
    <row r="4412" spans="1:19" x14ac:dyDescent="0.25">
      <c r="A4412" t="s">
        <v>14040</v>
      </c>
      <c r="B4412" t="s">
        <v>8516</v>
      </c>
      <c r="C4412" t="s">
        <v>9389</v>
      </c>
      <c r="D4412" t="s">
        <v>9360</v>
      </c>
      <c r="E4412" s="2">
        <v>45747</v>
      </c>
      <c r="F4412" s="2">
        <v>45777</v>
      </c>
      <c r="G4412" t="s">
        <v>8517</v>
      </c>
      <c r="H4412">
        <v>9.86</v>
      </c>
      <c r="I4412" s="4">
        <v>0.71210101010101001</v>
      </c>
      <c r="J4412" t="s">
        <v>3</v>
      </c>
      <c r="K4412" t="s">
        <v>12</v>
      </c>
      <c r="L4412" s="6">
        <v>12.846350251070954</v>
      </c>
      <c r="M4412" s="7" t="s">
        <v>14041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8">
        <v>4.2213443793967933</v>
      </c>
    </row>
    <row r="4413" spans="1:19" x14ac:dyDescent="0.25">
      <c r="A4413" t="s">
        <v>14042</v>
      </c>
      <c r="B4413" t="s">
        <v>8518</v>
      </c>
      <c r="C4413" t="s">
        <v>9389</v>
      </c>
      <c r="D4413" t="s">
        <v>9360</v>
      </c>
      <c r="E4413" s="2">
        <v>45747</v>
      </c>
      <c r="F4413" s="2">
        <v>45777</v>
      </c>
      <c r="G4413" t="s">
        <v>8519</v>
      </c>
      <c r="H4413">
        <v>0.46700000000000003</v>
      </c>
      <c r="I4413" s="4">
        <v>1.0824343434343433</v>
      </c>
      <c r="J4413" t="s">
        <v>3</v>
      </c>
      <c r="K4413" t="s">
        <v>12</v>
      </c>
      <c r="L4413" s="6">
        <v>-0.56856505631713028</v>
      </c>
      <c r="M4413" s="7" t="s">
        <v>10182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8">
        <v>1.3840473375071451</v>
      </c>
    </row>
    <row r="4414" spans="1:19" x14ac:dyDescent="0.25">
      <c r="A4414" t="s">
        <v>14043</v>
      </c>
      <c r="B4414" t="s">
        <v>8520</v>
      </c>
      <c r="C4414" t="s">
        <v>9389</v>
      </c>
      <c r="D4414" t="s">
        <v>9360</v>
      </c>
      <c r="E4414" s="2">
        <v>45747</v>
      </c>
      <c r="F4414" s="2">
        <v>45777</v>
      </c>
      <c r="G4414" t="s">
        <v>8521</v>
      </c>
      <c r="H4414">
        <v>2.1019999999999999</v>
      </c>
      <c r="I4414" s="4">
        <v>2.9034949494949496</v>
      </c>
      <c r="J4414" t="s">
        <v>3</v>
      </c>
      <c r="K4414" t="s">
        <v>12</v>
      </c>
      <c r="L4414" s="6">
        <v>-0.27604489191013271</v>
      </c>
      <c r="M4414" s="7" t="s">
        <v>9466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8">
        <v>2.1222059175109558</v>
      </c>
    </row>
    <row r="4415" spans="1:19" x14ac:dyDescent="0.25">
      <c r="A4415" t="s">
        <v>14044</v>
      </c>
      <c r="B4415" t="s">
        <v>8522</v>
      </c>
      <c r="C4415" t="s">
        <v>9389</v>
      </c>
      <c r="D4415" t="s">
        <v>9360</v>
      </c>
      <c r="E4415" s="2">
        <v>45747</v>
      </c>
      <c r="F4415" s="2">
        <v>45777</v>
      </c>
      <c r="G4415" t="s">
        <v>8523</v>
      </c>
      <c r="H4415">
        <v>0.66</v>
      </c>
      <c r="I4415" s="4">
        <v>0.83350505050505053</v>
      </c>
      <c r="J4415" t="s">
        <v>3</v>
      </c>
      <c r="K4415" t="s">
        <v>12</v>
      </c>
      <c r="L4415" s="6">
        <v>-0.20816316637783727</v>
      </c>
      <c r="M4415" s="7" t="s">
        <v>10138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8">
        <v>1.8915313612597653</v>
      </c>
    </row>
    <row r="4416" spans="1:19" x14ac:dyDescent="0.25">
      <c r="A4416" t="s">
        <v>14045</v>
      </c>
      <c r="B4416" t="s">
        <v>8524</v>
      </c>
      <c r="C4416" t="s">
        <v>9389</v>
      </c>
      <c r="D4416" t="s">
        <v>9360</v>
      </c>
      <c r="E4416" s="2">
        <v>45747</v>
      </c>
      <c r="F4416" s="2">
        <v>45777</v>
      </c>
      <c r="G4416" t="s">
        <v>8525</v>
      </c>
      <c r="H4416">
        <v>1.335</v>
      </c>
      <c r="I4416" s="4">
        <v>1.3017777777777779</v>
      </c>
      <c r="J4416" t="s">
        <v>3</v>
      </c>
      <c r="K4416" t="s">
        <v>12</v>
      </c>
      <c r="L4416" s="6">
        <v>2.5520655513827206E-2</v>
      </c>
      <c r="M4416" s="7" t="s">
        <v>9471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8">
        <v>1.9145988168848842</v>
      </c>
    </row>
    <row r="4417" spans="1:19" x14ac:dyDescent="0.25">
      <c r="A4417" t="s">
        <v>14046</v>
      </c>
      <c r="B4417" t="s">
        <v>8526</v>
      </c>
      <c r="C4417" t="s">
        <v>9389</v>
      </c>
      <c r="D4417" t="s">
        <v>9360</v>
      </c>
      <c r="E4417" s="2">
        <v>45747</v>
      </c>
      <c r="F4417" s="2">
        <v>45777</v>
      </c>
      <c r="G4417" t="s">
        <v>8527</v>
      </c>
      <c r="H4417">
        <v>0.46100000000000002</v>
      </c>
      <c r="I4417" s="4">
        <v>0.15303030303030302</v>
      </c>
      <c r="J4417" t="s">
        <v>3</v>
      </c>
      <c r="K4417" t="s">
        <v>12</v>
      </c>
      <c r="L4417" s="6">
        <v>2.0124752475247529</v>
      </c>
      <c r="M4417" s="7" t="s">
        <v>13656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8">
        <v>0.96883313625500156</v>
      </c>
    </row>
    <row r="4418" spans="1:19" x14ac:dyDescent="0.25">
      <c r="A4418" t="s">
        <v>14047</v>
      </c>
      <c r="B4418" t="s">
        <v>8528</v>
      </c>
      <c r="C4418" t="s">
        <v>9389</v>
      </c>
      <c r="D4418" t="s">
        <v>9360</v>
      </c>
      <c r="E4418" s="2">
        <v>45747</v>
      </c>
      <c r="F4418" s="2">
        <v>45777</v>
      </c>
      <c r="G4418" t="s">
        <v>8529</v>
      </c>
      <c r="H4418">
        <v>0.38</v>
      </c>
      <c r="I4418" s="4">
        <v>0.37441414141414142</v>
      </c>
      <c r="J4418" t="s">
        <v>3</v>
      </c>
      <c r="K4418" t="s">
        <v>12</v>
      </c>
      <c r="L4418" s="6">
        <v>1.4918930585156698E-2</v>
      </c>
      <c r="M4418" s="7" t="s">
        <v>9492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8">
        <v>1.5455195268829789</v>
      </c>
    </row>
    <row r="4419" spans="1:19" x14ac:dyDescent="0.25">
      <c r="A4419" t="s">
        <v>14048</v>
      </c>
      <c r="B4419" t="s">
        <v>8530</v>
      </c>
      <c r="C4419" t="s">
        <v>9389</v>
      </c>
      <c r="D4419" t="s">
        <v>9360</v>
      </c>
      <c r="E4419" s="2">
        <v>45747</v>
      </c>
      <c r="F4419" s="2">
        <v>45777</v>
      </c>
      <c r="G4419" t="s">
        <v>8531</v>
      </c>
      <c r="H4419">
        <v>0.22700000000000001</v>
      </c>
      <c r="I4419" s="4">
        <v>0.24892929292929292</v>
      </c>
      <c r="J4419" t="s">
        <v>3</v>
      </c>
      <c r="K4419" t="s">
        <v>12</v>
      </c>
      <c r="L4419" s="6">
        <v>-8.8094465184223258E-2</v>
      </c>
      <c r="M4419" s="7" t="s">
        <v>9513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8">
        <v>1.6147218937583361</v>
      </c>
    </row>
    <row r="4420" spans="1:19" x14ac:dyDescent="0.25">
      <c r="A4420" t="s">
        <v>14049</v>
      </c>
      <c r="B4420" t="s">
        <v>8532</v>
      </c>
      <c r="C4420" t="s">
        <v>9389</v>
      </c>
      <c r="D4420" t="s">
        <v>9360</v>
      </c>
      <c r="E4420" s="2">
        <v>45747</v>
      </c>
      <c r="F4420" s="2">
        <v>45777</v>
      </c>
      <c r="G4420" t="s">
        <v>8533</v>
      </c>
      <c r="H4420">
        <v>0.317</v>
      </c>
      <c r="I4420" s="4">
        <v>0.23872727272727276</v>
      </c>
      <c r="J4420" t="s">
        <v>3</v>
      </c>
      <c r="K4420" t="s">
        <v>12</v>
      </c>
      <c r="L4420" s="6">
        <v>0.32787509520182767</v>
      </c>
      <c r="M4420" s="7" t="s">
        <v>10076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8">
        <v>1.6608568050085741</v>
      </c>
    </row>
    <row r="4421" spans="1:19" x14ac:dyDescent="0.25">
      <c r="A4421" t="s">
        <v>14050</v>
      </c>
      <c r="B4421" t="s">
        <v>8534</v>
      </c>
      <c r="C4421" t="s">
        <v>9389</v>
      </c>
      <c r="D4421" t="s">
        <v>9360</v>
      </c>
      <c r="E4421" s="2">
        <v>45747</v>
      </c>
      <c r="F4421" s="2">
        <v>45777</v>
      </c>
      <c r="G4421" t="s">
        <v>8535</v>
      </c>
      <c r="H4421">
        <v>1.9910000000000001</v>
      </c>
      <c r="I4421" s="4">
        <v>2.1067171717171713</v>
      </c>
      <c r="J4421" t="s">
        <v>3</v>
      </c>
      <c r="K4421" t="s">
        <v>12</v>
      </c>
      <c r="L4421" s="6">
        <v>-5.4927720374942868E-2</v>
      </c>
      <c r="M4421" s="7" t="s">
        <v>9464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8">
        <v>1.5224520712578598</v>
      </c>
    </row>
    <row r="4422" spans="1:19" x14ac:dyDescent="0.25">
      <c r="A4422" t="s">
        <v>14051</v>
      </c>
      <c r="B4422" t="s">
        <v>8536</v>
      </c>
      <c r="C4422" t="s">
        <v>9389</v>
      </c>
      <c r="D4422" t="s">
        <v>9360</v>
      </c>
      <c r="E4422" s="2">
        <v>45747</v>
      </c>
      <c r="F4422" s="2">
        <v>45777</v>
      </c>
      <c r="G4422" t="s">
        <v>8537</v>
      </c>
      <c r="H4422">
        <v>0.83699999999999997</v>
      </c>
      <c r="I4422" s="4">
        <v>0.71924242424242424</v>
      </c>
      <c r="J4422" t="s">
        <v>3</v>
      </c>
      <c r="K4422" t="s">
        <v>12</v>
      </c>
      <c r="L4422" s="6">
        <v>0.16372445755213816</v>
      </c>
      <c r="M4422" s="7" t="s">
        <v>9669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8">
        <v>1.3840473375071451</v>
      </c>
    </row>
    <row r="4423" spans="1:19" x14ac:dyDescent="0.25">
      <c r="A4423" t="s">
        <v>14052</v>
      </c>
      <c r="B4423" t="s">
        <v>8538</v>
      </c>
      <c r="C4423" t="s">
        <v>9389</v>
      </c>
      <c r="D4423" t="s">
        <v>9360</v>
      </c>
      <c r="E4423" s="2">
        <v>45747</v>
      </c>
      <c r="F4423" s="2">
        <v>45777</v>
      </c>
      <c r="G4423" t="s">
        <v>8539</v>
      </c>
      <c r="H4423">
        <v>1.151</v>
      </c>
      <c r="I4423" s="4">
        <v>0.82432323232323235</v>
      </c>
      <c r="J4423" t="s">
        <v>3</v>
      </c>
      <c r="K4423" t="s">
        <v>12</v>
      </c>
      <c r="L4423" s="6">
        <v>0.39629693167336533</v>
      </c>
      <c r="M4423" s="7" t="s">
        <v>11332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8">
        <v>1.2456426037564308</v>
      </c>
    </row>
    <row r="4424" spans="1:19" x14ac:dyDescent="0.25">
      <c r="A4424" t="s">
        <v>14053</v>
      </c>
      <c r="B4424" t="s">
        <v>8540</v>
      </c>
      <c r="C4424" t="s">
        <v>9389</v>
      </c>
      <c r="D4424" t="s">
        <v>9360</v>
      </c>
      <c r="E4424" s="2">
        <v>45747</v>
      </c>
      <c r="F4424" s="2">
        <v>45777</v>
      </c>
      <c r="G4424" t="s">
        <v>8541</v>
      </c>
      <c r="H4424">
        <v>0.23499999999999999</v>
      </c>
      <c r="I4424" s="4">
        <v>0.30606060606060603</v>
      </c>
      <c r="J4424" t="s">
        <v>3</v>
      </c>
      <c r="K4424" t="s">
        <v>12</v>
      </c>
      <c r="L4424" s="6">
        <v>-0.23217821782178216</v>
      </c>
      <c r="M4424" s="7" t="s">
        <v>9553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8">
        <v>2.1683408287611941</v>
      </c>
    </row>
    <row r="4425" spans="1:19" x14ac:dyDescent="0.25">
      <c r="A4425" t="s">
        <v>14054</v>
      </c>
      <c r="B4425" t="s">
        <v>8542</v>
      </c>
      <c r="C4425" t="s">
        <v>9389</v>
      </c>
      <c r="D4425" t="s">
        <v>9360</v>
      </c>
      <c r="E4425" s="2">
        <v>45747</v>
      </c>
      <c r="F4425" s="2">
        <v>45777</v>
      </c>
      <c r="G4425" t="s">
        <v>8543</v>
      </c>
      <c r="H4425">
        <v>0.17399999999999999</v>
      </c>
      <c r="I4425" s="4">
        <v>4.7888282828282831</v>
      </c>
      <c r="J4425" t="s">
        <v>3</v>
      </c>
      <c r="K4425" t="s">
        <v>12</v>
      </c>
      <c r="L4425" s="6">
        <v>-0.96366543343725086</v>
      </c>
      <c r="M4425" s="7" t="s">
        <v>11877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8">
        <v>2.0299360950104797</v>
      </c>
    </row>
    <row r="4426" spans="1:19" x14ac:dyDescent="0.25">
      <c r="A4426" t="s">
        <v>14055</v>
      </c>
      <c r="B4426" t="s">
        <v>8544</v>
      </c>
      <c r="C4426" t="s">
        <v>9389</v>
      </c>
      <c r="D4426" t="s">
        <v>9360</v>
      </c>
      <c r="E4426" s="2">
        <v>45747</v>
      </c>
      <c r="F4426" s="2">
        <v>45777</v>
      </c>
      <c r="G4426" t="s">
        <v>8545</v>
      </c>
      <c r="H4426">
        <v>1.29</v>
      </c>
      <c r="I4426" s="4">
        <v>0.84778787878787876</v>
      </c>
      <c r="J4426" t="s">
        <v>3</v>
      </c>
      <c r="K4426" t="s">
        <v>12</v>
      </c>
      <c r="L4426" s="6">
        <v>0.52160703434964439</v>
      </c>
      <c r="M4426" s="7" t="s">
        <v>10399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8">
        <v>2.2144757400114323</v>
      </c>
    </row>
    <row r="4427" spans="1:19" x14ac:dyDescent="0.25">
      <c r="A4427" t="s">
        <v>14056</v>
      </c>
      <c r="B4427" t="s">
        <v>8546</v>
      </c>
      <c r="C4427" t="s">
        <v>9389</v>
      </c>
      <c r="D4427" t="s">
        <v>9360</v>
      </c>
      <c r="E4427" s="2">
        <v>45747</v>
      </c>
      <c r="F4427" s="2">
        <v>45777</v>
      </c>
      <c r="G4427" t="s">
        <v>8547</v>
      </c>
      <c r="H4427">
        <v>0.71199999999999997</v>
      </c>
      <c r="I4427" s="4">
        <v>0.92838383838383842</v>
      </c>
      <c r="J4427" t="s">
        <v>3</v>
      </c>
      <c r="K4427" t="s">
        <v>12</v>
      </c>
      <c r="L4427" s="6">
        <v>-0.23307583505603313</v>
      </c>
      <c r="M4427" s="7" t="s">
        <v>9553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8">
        <v>0.9919005918801207</v>
      </c>
    </row>
    <row r="4428" spans="1:19" x14ac:dyDescent="0.25">
      <c r="A4428" t="s">
        <v>14057</v>
      </c>
      <c r="B4428" t="s">
        <v>8548</v>
      </c>
      <c r="C4428" t="s">
        <v>9389</v>
      </c>
      <c r="D4428" t="s">
        <v>9360</v>
      </c>
      <c r="E4428" s="2">
        <v>45747</v>
      </c>
      <c r="F4428" s="2">
        <v>45777</v>
      </c>
      <c r="G4428" t="s">
        <v>8549</v>
      </c>
      <c r="H4428">
        <v>1.887</v>
      </c>
      <c r="I4428" s="4">
        <v>2.1760909090909091</v>
      </c>
      <c r="J4428" t="s">
        <v>3</v>
      </c>
      <c r="K4428" t="s">
        <v>12</v>
      </c>
      <c r="L4428" s="6">
        <v>-0.13284872791076574</v>
      </c>
      <c r="M4428" s="7" t="s">
        <v>9468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8">
        <v>1.5455195268829789</v>
      </c>
    </row>
    <row r="4429" spans="1:19" x14ac:dyDescent="0.25">
      <c r="A4429" t="s">
        <v>14058</v>
      </c>
      <c r="B4429" t="s">
        <v>8550</v>
      </c>
      <c r="C4429" t="s">
        <v>9389</v>
      </c>
      <c r="D4429" t="s">
        <v>9360</v>
      </c>
      <c r="E4429" s="2">
        <v>45747</v>
      </c>
      <c r="F4429" s="2">
        <v>45777</v>
      </c>
      <c r="G4429" t="s">
        <v>8551</v>
      </c>
      <c r="H4429">
        <v>1.1080000000000001</v>
      </c>
      <c r="I4429" s="4">
        <v>0.79575757575757577</v>
      </c>
      <c r="J4429" t="s">
        <v>3</v>
      </c>
      <c r="K4429" t="s">
        <v>12</v>
      </c>
      <c r="L4429" s="6">
        <v>0.39238385376999241</v>
      </c>
      <c r="M4429" s="7" t="s">
        <v>10556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8">
        <v>1.6147218937583361</v>
      </c>
    </row>
    <row r="4430" spans="1:19" x14ac:dyDescent="0.25">
      <c r="A4430" t="s">
        <v>14059</v>
      </c>
      <c r="B4430" t="s">
        <v>8552</v>
      </c>
      <c r="C4430" t="s">
        <v>9389</v>
      </c>
      <c r="D4430" t="s">
        <v>9360</v>
      </c>
      <c r="E4430" s="2">
        <v>45747</v>
      </c>
      <c r="F4430" s="2">
        <v>45777</v>
      </c>
      <c r="G4430" t="s">
        <v>8553</v>
      </c>
      <c r="H4430">
        <v>0.74</v>
      </c>
      <c r="I4430" s="4">
        <v>0.99469696969696975</v>
      </c>
      <c r="J4430" t="s">
        <v>3</v>
      </c>
      <c r="K4430" t="s">
        <v>12</v>
      </c>
      <c r="L4430" s="6">
        <v>-0.25605483625285608</v>
      </c>
      <c r="M4430" s="7" t="s">
        <v>9976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8">
        <v>1.6608568050085741</v>
      </c>
    </row>
    <row r="4431" spans="1:19" x14ac:dyDescent="0.25">
      <c r="A4431" t="s">
        <v>14060</v>
      </c>
      <c r="B4431" t="s">
        <v>8554</v>
      </c>
      <c r="C4431" t="s">
        <v>9389</v>
      </c>
      <c r="D4431" t="s">
        <v>9360</v>
      </c>
      <c r="E4431" s="2">
        <v>45747</v>
      </c>
      <c r="F4431" s="2">
        <v>45777</v>
      </c>
      <c r="G4431" t="s">
        <v>8555</v>
      </c>
      <c r="H4431">
        <v>0.56499999999999995</v>
      </c>
      <c r="I4431" s="4">
        <v>0.54274747474747476</v>
      </c>
      <c r="J4431" t="s">
        <v>3</v>
      </c>
      <c r="K4431" t="s">
        <v>12</v>
      </c>
      <c r="L4431" s="6">
        <v>4.0999776669396137E-2</v>
      </c>
      <c r="M4431" s="7" t="s">
        <v>9488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8">
        <v>1.4763171600076217</v>
      </c>
    </row>
    <row r="4432" spans="1:19" x14ac:dyDescent="0.25">
      <c r="A4432" t="s">
        <v>14061</v>
      </c>
      <c r="B4432" t="s">
        <v>8556</v>
      </c>
      <c r="C4432" t="s">
        <v>9389</v>
      </c>
      <c r="D4432" t="s">
        <v>9360</v>
      </c>
      <c r="E4432" s="2">
        <v>45747</v>
      </c>
      <c r="F4432" s="2">
        <v>45777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s="7" t="s">
        <v>9359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8">
        <v>2.0299360950104797</v>
      </c>
    </row>
    <row r="4433" spans="1:19" x14ac:dyDescent="0.25">
      <c r="A4433" t="s">
        <v>14062</v>
      </c>
      <c r="B4433" t="s">
        <v>8558</v>
      </c>
      <c r="C4433" t="s">
        <v>9389</v>
      </c>
      <c r="D4433" t="s">
        <v>9360</v>
      </c>
      <c r="E4433" s="2">
        <v>45747</v>
      </c>
      <c r="F4433" s="2">
        <v>45777</v>
      </c>
      <c r="G4433" t="s">
        <v>8559</v>
      </c>
      <c r="H4433">
        <v>0.35499999999999998</v>
      </c>
      <c r="I4433" s="4">
        <v>0.62640404040404041</v>
      </c>
      <c r="J4433" t="s">
        <v>3</v>
      </c>
      <c r="K4433" t="s">
        <v>12</v>
      </c>
      <c r="L4433" s="6">
        <v>-0.43327313187344796</v>
      </c>
      <c r="M4433" s="7" t="s">
        <v>9814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8">
        <v>1.7761940831341698</v>
      </c>
    </row>
    <row r="4434" spans="1:19" x14ac:dyDescent="0.25">
      <c r="A4434" t="s">
        <v>14063</v>
      </c>
      <c r="B4434" t="s">
        <v>8560</v>
      </c>
      <c r="C4434" t="s">
        <v>9389</v>
      </c>
      <c r="D4434" t="s">
        <v>9360</v>
      </c>
      <c r="E4434" s="2">
        <v>45747</v>
      </c>
      <c r="F4434" s="2">
        <v>45777</v>
      </c>
      <c r="G4434" t="s">
        <v>8561</v>
      </c>
      <c r="H4434">
        <v>1.417</v>
      </c>
      <c r="I4434" s="4">
        <v>0.86921212121212121</v>
      </c>
      <c r="J4434" t="s">
        <v>3</v>
      </c>
      <c r="K4434" t="s">
        <v>12</v>
      </c>
      <c r="L4434" s="6">
        <v>0.63021196485845765</v>
      </c>
      <c r="M4434" s="7" t="s">
        <v>13379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8">
        <v>1.2917775150066688</v>
      </c>
    </row>
    <row r="4435" spans="1:19" x14ac:dyDescent="0.25">
      <c r="A4435" t="s">
        <v>14064</v>
      </c>
      <c r="B4435" t="s">
        <v>8562</v>
      </c>
      <c r="C4435" t="s">
        <v>9389</v>
      </c>
      <c r="D4435" t="s">
        <v>9360</v>
      </c>
      <c r="E4435" s="2">
        <v>45747</v>
      </c>
      <c r="F4435" s="2">
        <v>45777</v>
      </c>
      <c r="G4435" t="s">
        <v>8563</v>
      </c>
      <c r="H4435">
        <v>1.3320000000000001</v>
      </c>
      <c r="I4435" s="4">
        <v>1.3201414141414141</v>
      </c>
      <c r="J4435" t="s">
        <v>3</v>
      </c>
      <c r="K4435" t="s">
        <v>12</v>
      </c>
      <c r="L4435" s="6">
        <v>8.9828148193491497E-3</v>
      </c>
      <c r="M4435" s="7" t="s">
        <v>9492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8">
        <v>1.4071147931322643</v>
      </c>
    </row>
    <row r="4436" spans="1:19" x14ac:dyDescent="0.25">
      <c r="A4436" t="s">
        <v>14065</v>
      </c>
      <c r="B4436" t="s">
        <v>8564</v>
      </c>
      <c r="C4436" t="s">
        <v>9389</v>
      </c>
      <c r="D4436" t="s">
        <v>9360</v>
      </c>
      <c r="E4436" s="2">
        <v>45747</v>
      </c>
      <c r="F4436" s="2">
        <v>45777</v>
      </c>
      <c r="G4436" t="s">
        <v>8565</v>
      </c>
      <c r="H4436">
        <v>1.7290000000000001</v>
      </c>
      <c r="I4436" s="4">
        <v>1.5445858585858585</v>
      </c>
      <c r="J4436" t="s">
        <v>3</v>
      </c>
      <c r="K4436" t="s">
        <v>12</v>
      </c>
      <c r="L4436" s="6">
        <v>0.11939390768667368</v>
      </c>
      <c r="M4436" s="7" t="s">
        <v>9691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8">
        <v>2.1452733731360749</v>
      </c>
    </row>
    <row r="4437" spans="1:19" x14ac:dyDescent="0.25">
      <c r="A4437" t="s">
        <v>14066</v>
      </c>
      <c r="B4437" t="s">
        <v>8566</v>
      </c>
      <c r="C4437" t="s">
        <v>9389</v>
      </c>
      <c r="D4437" t="s">
        <v>9360</v>
      </c>
      <c r="E4437" s="2">
        <v>45747</v>
      </c>
      <c r="F4437" s="2">
        <v>45777</v>
      </c>
      <c r="G4437" t="s">
        <v>8567</v>
      </c>
      <c r="H4437">
        <v>1.4</v>
      </c>
      <c r="I4437" s="4">
        <v>0</v>
      </c>
      <c r="J4437" t="s">
        <v>3</v>
      </c>
      <c r="K4437" t="s">
        <v>12</v>
      </c>
      <c r="L4437" s="6" t="s">
        <v>9359</v>
      </c>
      <c r="M4437" s="7" t="s">
        <v>9359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8">
        <v>1.8915313612597653</v>
      </c>
    </row>
    <row r="4438" spans="1:19" x14ac:dyDescent="0.25">
      <c r="A4438" t="s">
        <v>14067</v>
      </c>
      <c r="B4438" t="s">
        <v>8568</v>
      </c>
      <c r="C4438" t="s">
        <v>9389</v>
      </c>
      <c r="D4438" t="s">
        <v>9360</v>
      </c>
      <c r="E4438" s="2">
        <v>45747</v>
      </c>
      <c r="F4438" s="2">
        <v>45777</v>
      </c>
      <c r="G4438" t="s">
        <v>8569</v>
      </c>
      <c r="H4438">
        <v>0.81699999999999995</v>
      </c>
      <c r="I4438" s="4">
        <v>2.0577474747474747</v>
      </c>
      <c r="J4438" t="s">
        <v>3</v>
      </c>
      <c r="K4438" t="s">
        <v>12</v>
      </c>
      <c r="L4438" s="6">
        <v>-0.60296391562805263</v>
      </c>
      <c r="M4438" s="7" t="s">
        <v>10580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8">
        <v>1.9376662725100031</v>
      </c>
    </row>
    <row r="4439" spans="1:19" x14ac:dyDescent="0.25">
      <c r="A4439" t="s">
        <v>14068</v>
      </c>
      <c r="B4439" t="s">
        <v>8570</v>
      </c>
      <c r="C4439" t="s">
        <v>9389</v>
      </c>
      <c r="D4439" t="s">
        <v>9360</v>
      </c>
      <c r="E4439" s="2">
        <v>45747</v>
      </c>
      <c r="F4439" s="2">
        <v>45777</v>
      </c>
      <c r="G4439" t="s">
        <v>8571</v>
      </c>
      <c r="H4439">
        <v>0.92800000000000005</v>
      </c>
      <c r="I4439" s="4">
        <v>0.20404040404040405</v>
      </c>
      <c r="J4439" t="s">
        <v>3</v>
      </c>
      <c r="K4439" t="s">
        <v>12</v>
      </c>
      <c r="L4439" s="6">
        <v>3.5481188118811877</v>
      </c>
      <c r="M4439" s="7" t="s">
        <v>14069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8">
        <v>0.9919005918801207</v>
      </c>
    </row>
    <row r="4440" spans="1:19" x14ac:dyDescent="0.25">
      <c r="A4440" t="s">
        <v>14070</v>
      </c>
      <c r="B4440" t="s">
        <v>8572</v>
      </c>
      <c r="C4440" t="s">
        <v>9389</v>
      </c>
      <c r="D4440" t="s">
        <v>9360</v>
      </c>
      <c r="E4440" s="2">
        <v>45747</v>
      </c>
      <c r="F4440" s="2">
        <v>45777</v>
      </c>
      <c r="G4440" t="s">
        <v>8573</v>
      </c>
      <c r="H4440">
        <v>3.2000000000000001E-2</v>
      </c>
      <c r="I4440" s="4">
        <v>0</v>
      </c>
      <c r="J4440" t="s">
        <v>3</v>
      </c>
      <c r="K4440" t="s">
        <v>12</v>
      </c>
      <c r="L4440" s="6" t="s">
        <v>9359</v>
      </c>
      <c r="M4440" s="7" t="s">
        <v>9359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8">
        <v>1.5685869825080978</v>
      </c>
    </row>
    <row r="4441" spans="1:19" x14ac:dyDescent="0.25">
      <c r="A4441" t="s">
        <v>14071</v>
      </c>
      <c r="B4441" t="s">
        <v>8574</v>
      </c>
      <c r="C4441" t="s">
        <v>9389</v>
      </c>
      <c r="D4441" t="s">
        <v>9360</v>
      </c>
      <c r="E4441" s="2">
        <v>45747</v>
      </c>
      <c r="F4441" s="2">
        <v>45777</v>
      </c>
      <c r="G4441" t="s">
        <v>8575</v>
      </c>
      <c r="H4441">
        <v>0.57799999999999996</v>
      </c>
      <c r="I4441" s="4">
        <v>0.56927272727272737</v>
      </c>
      <c r="J4441" t="s">
        <v>3</v>
      </c>
      <c r="K4441" t="s">
        <v>12</v>
      </c>
      <c r="L4441" s="6">
        <v>1.5330565314595646E-2</v>
      </c>
      <c r="M4441" s="7" t="s">
        <v>9508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8">
        <v>1.6147218937583361</v>
      </c>
    </row>
    <row r="4442" spans="1:19" x14ac:dyDescent="0.25">
      <c r="A4442" t="s">
        <v>14072</v>
      </c>
      <c r="B4442" t="s">
        <v>8576</v>
      </c>
      <c r="C4442" t="s">
        <v>9389</v>
      </c>
      <c r="D4442" t="s">
        <v>9360</v>
      </c>
      <c r="E4442" s="2">
        <v>45747</v>
      </c>
      <c r="F4442" s="2">
        <v>45777</v>
      </c>
      <c r="G4442" t="s">
        <v>8577</v>
      </c>
      <c r="H4442">
        <v>0.38</v>
      </c>
      <c r="I4442" s="4">
        <v>0.54886868686868695</v>
      </c>
      <c r="J4442" t="s">
        <v>3</v>
      </c>
      <c r="K4442" t="s">
        <v>12</v>
      </c>
      <c r="L4442" s="6">
        <v>-0.30766682616217023</v>
      </c>
      <c r="M4442" s="7" t="s">
        <v>9549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8">
        <v>1.6608568050085741</v>
      </c>
    </row>
    <row r="4443" spans="1:19" x14ac:dyDescent="0.25">
      <c r="A4443" t="s">
        <v>14073</v>
      </c>
      <c r="B4443" t="s">
        <v>8578</v>
      </c>
      <c r="C4443" t="s">
        <v>9389</v>
      </c>
      <c r="D4443" t="s">
        <v>9360</v>
      </c>
      <c r="E4443" s="2">
        <v>45747</v>
      </c>
      <c r="F4443" s="2">
        <v>45777</v>
      </c>
      <c r="G4443" t="s">
        <v>8579</v>
      </c>
      <c r="H4443">
        <v>1.1659999999999999</v>
      </c>
      <c r="I4443" s="4">
        <v>0.66415151515151516</v>
      </c>
      <c r="J4443" t="s">
        <v>3</v>
      </c>
      <c r="K4443" t="s">
        <v>12</v>
      </c>
      <c r="L4443" s="6">
        <v>0.75562348861614259</v>
      </c>
      <c r="M4443" s="7" t="s">
        <v>11463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8">
        <v>1.5224520712578598</v>
      </c>
    </row>
    <row r="4444" spans="1:19" x14ac:dyDescent="0.25">
      <c r="A4444" t="s">
        <v>14074</v>
      </c>
      <c r="B4444" t="s">
        <v>8580</v>
      </c>
      <c r="C4444" t="s">
        <v>9389</v>
      </c>
      <c r="D4444" t="s">
        <v>9360</v>
      </c>
      <c r="E4444" s="2">
        <v>45747</v>
      </c>
      <c r="F4444" s="2">
        <v>45777</v>
      </c>
      <c r="G4444" t="s">
        <v>8581</v>
      </c>
      <c r="H4444">
        <v>2.6269999999999998</v>
      </c>
      <c r="I4444" s="4">
        <v>2.3995151515151516</v>
      </c>
      <c r="J4444" t="s">
        <v>3</v>
      </c>
      <c r="K4444" t="s">
        <v>12</v>
      </c>
      <c r="L4444" s="6">
        <v>9.4804505960800034E-2</v>
      </c>
      <c r="M4444" s="7" t="s">
        <v>9536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8">
        <v>1.8684639056346459</v>
      </c>
    </row>
    <row r="4445" spans="1:19" x14ac:dyDescent="0.25">
      <c r="A4445" t="s">
        <v>14075</v>
      </c>
      <c r="B4445" t="s">
        <v>8582</v>
      </c>
      <c r="C4445" t="s">
        <v>9389</v>
      </c>
      <c r="D4445" t="s">
        <v>9360</v>
      </c>
      <c r="E4445" s="2">
        <v>45747</v>
      </c>
      <c r="F4445" s="2">
        <v>45777</v>
      </c>
      <c r="G4445" t="s">
        <v>8583</v>
      </c>
      <c r="H4445">
        <v>1.2929999999999999</v>
      </c>
      <c r="I4445" s="4">
        <v>0.35707070707070704</v>
      </c>
      <c r="J4445" t="s">
        <v>3</v>
      </c>
      <c r="K4445" t="s">
        <v>12</v>
      </c>
      <c r="L4445" s="6">
        <v>2.6211315417256014</v>
      </c>
      <c r="M4445" s="7" t="s">
        <v>14076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8">
        <v>1.7761940831341698</v>
      </c>
    </row>
    <row r="4446" spans="1:19" x14ac:dyDescent="0.25">
      <c r="A4446" t="s">
        <v>14077</v>
      </c>
      <c r="B4446" t="s">
        <v>8584</v>
      </c>
      <c r="C4446" t="s">
        <v>9389</v>
      </c>
      <c r="D4446" t="s">
        <v>9360</v>
      </c>
      <c r="E4446" s="2">
        <v>45747</v>
      </c>
      <c r="F4446" s="2">
        <v>45777</v>
      </c>
      <c r="G4446" t="s">
        <v>8585</v>
      </c>
      <c r="H4446">
        <v>0.18</v>
      </c>
      <c r="I4446" s="4">
        <v>0.82024242424242433</v>
      </c>
      <c r="J4446" t="s">
        <v>3</v>
      </c>
      <c r="K4446" t="s">
        <v>12</v>
      </c>
      <c r="L4446" s="6">
        <v>-0.78055268213388507</v>
      </c>
      <c r="M4446" s="7" t="s">
        <v>14078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8">
        <v>1.3840473375071451</v>
      </c>
    </row>
    <row r="4447" spans="1:19" x14ac:dyDescent="0.25">
      <c r="A4447" t="s">
        <v>14079</v>
      </c>
      <c r="B4447" t="s">
        <v>8586</v>
      </c>
      <c r="C4447" t="s">
        <v>9389</v>
      </c>
      <c r="D4447" t="s">
        <v>9360</v>
      </c>
      <c r="E4447" s="2">
        <v>45747</v>
      </c>
      <c r="F4447" s="2">
        <v>45777</v>
      </c>
      <c r="G4447" t="s">
        <v>8587</v>
      </c>
      <c r="H4447">
        <v>1.077</v>
      </c>
      <c r="I4447" s="4">
        <v>0.67027272727272724</v>
      </c>
      <c r="J4447" t="s">
        <v>3</v>
      </c>
      <c r="K4447" t="s">
        <v>12</v>
      </c>
      <c r="L4447" s="6">
        <v>0.60680862606808628</v>
      </c>
      <c r="M4447" s="7" t="s">
        <v>10504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8">
        <v>2.5835550300133376</v>
      </c>
    </row>
    <row r="4448" spans="1:19" x14ac:dyDescent="0.25">
      <c r="A4448" t="s">
        <v>14080</v>
      </c>
      <c r="B4448" t="s">
        <v>8588</v>
      </c>
      <c r="C4448" t="s">
        <v>9389</v>
      </c>
      <c r="D4448" t="s">
        <v>9360</v>
      </c>
      <c r="E4448" s="2">
        <v>45747</v>
      </c>
      <c r="F4448" s="2">
        <v>45777</v>
      </c>
      <c r="G4448" t="s">
        <v>8589</v>
      </c>
      <c r="H4448">
        <v>0.95099999999999996</v>
      </c>
      <c r="I4448" s="4">
        <v>0.51214141414141412</v>
      </c>
      <c r="J4448" t="s">
        <v>3</v>
      </c>
      <c r="K4448" t="s">
        <v>12</v>
      </c>
      <c r="L4448" s="6">
        <v>0.85690899767267559</v>
      </c>
      <c r="M4448" s="7" t="s">
        <v>13171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8">
        <v>2.1452733731360749</v>
      </c>
    </row>
    <row r="4449" spans="1:19" x14ac:dyDescent="0.25">
      <c r="A4449" t="s">
        <v>14081</v>
      </c>
      <c r="B4449" t="s">
        <v>8590</v>
      </c>
      <c r="C4449" t="s">
        <v>9389</v>
      </c>
      <c r="D4449" t="s">
        <v>9360</v>
      </c>
      <c r="E4449" s="2">
        <v>45747</v>
      </c>
      <c r="F4449" s="2">
        <v>45777</v>
      </c>
      <c r="G4449" t="s">
        <v>8591</v>
      </c>
      <c r="H4449">
        <v>0.13400000000000001</v>
      </c>
      <c r="I4449" s="4">
        <v>0.12956565656565655</v>
      </c>
      <c r="J4449" t="s">
        <v>3</v>
      </c>
      <c r="K4449" t="s">
        <v>12</v>
      </c>
      <c r="L4449" s="6">
        <v>3.4224682310751042E-2</v>
      </c>
      <c r="M4449" s="7" t="s">
        <v>9471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8">
        <v>2.0299360950104797</v>
      </c>
    </row>
    <row r="4450" spans="1:19" x14ac:dyDescent="0.25">
      <c r="A4450" t="s">
        <v>14082</v>
      </c>
      <c r="B4450" t="s">
        <v>8592</v>
      </c>
      <c r="C4450" t="s">
        <v>9389</v>
      </c>
      <c r="D4450" t="s">
        <v>9360</v>
      </c>
      <c r="E4450" s="2">
        <v>45747</v>
      </c>
      <c r="F4450" s="2">
        <v>45777</v>
      </c>
      <c r="G4450" t="s">
        <v>8593</v>
      </c>
      <c r="H4450">
        <v>1.903</v>
      </c>
      <c r="I4450" s="4">
        <v>1.3313636363636363</v>
      </c>
      <c r="J4450" t="s">
        <v>3</v>
      </c>
      <c r="K4450" t="s">
        <v>12</v>
      </c>
      <c r="L4450" s="6">
        <v>0.42936155684533972</v>
      </c>
      <c r="M4450" s="7" t="s">
        <v>11546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8">
        <v>2.2144757400114323</v>
      </c>
    </row>
    <row r="4451" spans="1:19" x14ac:dyDescent="0.25">
      <c r="A4451" t="s">
        <v>14083</v>
      </c>
      <c r="B4451" t="s">
        <v>8594</v>
      </c>
      <c r="C4451" t="s">
        <v>9389</v>
      </c>
      <c r="D4451" t="s">
        <v>9360</v>
      </c>
      <c r="E4451" s="2">
        <v>45747</v>
      </c>
      <c r="F4451" s="2">
        <v>45777</v>
      </c>
      <c r="G4451" t="s">
        <v>8595</v>
      </c>
      <c r="H4451">
        <v>0.443</v>
      </c>
      <c r="I4451" s="4">
        <v>0.34686868686868694</v>
      </c>
      <c r="J4451" t="s">
        <v>3</v>
      </c>
      <c r="K4451" t="s">
        <v>12</v>
      </c>
      <c r="L4451" s="6">
        <v>0.27714036109493279</v>
      </c>
      <c r="M4451" s="7" t="s">
        <v>9853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8">
        <v>0.96883313625500156</v>
      </c>
    </row>
    <row r="4452" spans="1:19" x14ac:dyDescent="0.25">
      <c r="A4452" t="s">
        <v>14084</v>
      </c>
      <c r="B4452" t="s">
        <v>8596</v>
      </c>
      <c r="C4452" t="s">
        <v>9389</v>
      </c>
      <c r="D4452" t="s">
        <v>9360</v>
      </c>
      <c r="E4452" s="2">
        <v>45747</v>
      </c>
      <c r="F4452" s="2">
        <v>45777</v>
      </c>
      <c r="G4452" t="s">
        <v>8597</v>
      </c>
      <c r="H4452">
        <v>0.92100000000000004</v>
      </c>
      <c r="I4452" s="4">
        <v>0.93858585858585863</v>
      </c>
      <c r="J4452" t="s">
        <v>3</v>
      </c>
      <c r="K4452" t="s">
        <v>12</v>
      </c>
      <c r="L4452" s="6">
        <v>-1.8736547567800299E-2</v>
      </c>
      <c r="M4452" s="7" t="s">
        <v>9532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8">
        <v>1.5455195268829789</v>
      </c>
    </row>
    <row r="4453" spans="1:19" x14ac:dyDescent="0.25">
      <c r="A4453" t="s">
        <v>14085</v>
      </c>
      <c r="B4453" t="s">
        <v>8598</v>
      </c>
      <c r="C4453" t="s">
        <v>9389</v>
      </c>
      <c r="D4453" t="s">
        <v>9360</v>
      </c>
      <c r="E4453" s="2">
        <v>45747</v>
      </c>
      <c r="F4453" s="2">
        <v>45777</v>
      </c>
      <c r="G4453" t="s">
        <v>8599</v>
      </c>
      <c r="H4453">
        <v>0.74299999999999999</v>
      </c>
      <c r="I4453" s="4">
        <v>0.7212828282828283</v>
      </c>
      <c r="J4453" t="s">
        <v>3</v>
      </c>
      <c r="K4453" t="s">
        <v>12</v>
      </c>
      <c r="L4453" s="6">
        <v>3.0109092946069671E-2</v>
      </c>
      <c r="M4453" s="7" t="s">
        <v>9471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8">
        <v>1.6147218937583361</v>
      </c>
    </row>
    <row r="4454" spans="1:19" x14ac:dyDescent="0.25">
      <c r="A4454" t="s">
        <v>14086</v>
      </c>
      <c r="B4454" t="s">
        <v>8600</v>
      </c>
      <c r="C4454" t="s">
        <v>9389</v>
      </c>
      <c r="D4454" t="s">
        <v>9360</v>
      </c>
      <c r="E4454" s="2">
        <v>45747</v>
      </c>
      <c r="F4454" s="2">
        <v>45777</v>
      </c>
      <c r="G4454" t="s">
        <v>8601</v>
      </c>
      <c r="H4454">
        <v>0.13600000000000001</v>
      </c>
      <c r="I4454" s="4">
        <v>0.14180808080808083</v>
      </c>
      <c r="J4454" t="s">
        <v>3</v>
      </c>
      <c r="K4454" t="s">
        <v>12</v>
      </c>
      <c r="L4454" s="6">
        <v>-4.0957333143386343E-2</v>
      </c>
      <c r="M4454" s="7" t="s">
        <v>9475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8">
        <v>1.6608568050085741</v>
      </c>
    </row>
    <row r="4455" spans="1:19" x14ac:dyDescent="0.25">
      <c r="A4455" t="s">
        <v>14087</v>
      </c>
      <c r="B4455" t="s">
        <v>8602</v>
      </c>
      <c r="C4455" t="s">
        <v>9389</v>
      </c>
      <c r="D4455" t="s">
        <v>9360</v>
      </c>
      <c r="E4455" s="2">
        <v>45747</v>
      </c>
      <c r="F4455" s="2">
        <v>45777</v>
      </c>
      <c r="G4455" t="s">
        <v>8603</v>
      </c>
      <c r="H4455">
        <v>0.97699999999999998</v>
      </c>
      <c r="I4455" s="4">
        <v>0.2672929292929293</v>
      </c>
      <c r="J4455" t="s">
        <v>3</v>
      </c>
      <c r="K4455" t="s">
        <v>12</v>
      </c>
      <c r="L4455" s="6">
        <v>2.6551658982692161</v>
      </c>
      <c r="M4455" s="7" t="s">
        <v>14088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8">
        <v>1.4993846156327406</v>
      </c>
    </row>
    <row r="4456" spans="1:19" x14ac:dyDescent="0.25">
      <c r="A4456" t="s">
        <v>14089</v>
      </c>
      <c r="B4456" t="s">
        <v>8604</v>
      </c>
      <c r="C4456" t="s">
        <v>9389</v>
      </c>
      <c r="D4456" t="s">
        <v>9360</v>
      </c>
      <c r="E4456" s="2">
        <v>45747</v>
      </c>
      <c r="F4456" s="2">
        <v>45777</v>
      </c>
      <c r="G4456" t="s">
        <v>8605</v>
      </c>
      <c r="H4456">
        <v>1.3740000000000001</v>
      </c>
      <c r="I4456" s="4">
        <v>1.709858585858586</v>
      </c>
      <c r="J4456" t="s">
        <v>3</v>
      </c>
      <c r="K4456" t="s">
        <v>12</v>
      </c>
      <c r="L4456" s="6">
        <v>-0.19642477374229073</v>
      </c>
      <c r="M4456" s="7" t="s">
        <v>10104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8">
        <v>1.845396450009527</v>
      </c>
    </row>
    <row r="4457" spans="1:19" x14ac:dyDescent="0.25">
      <c r="A4457" t="s">
        <v>14090</v>
      </c>
      <c r="B4457" t="s">
        <v>8606</v>
      </c>
      <c r="C4457" t="s">
        <v>9389</v>
      </c>
      <c r="D4457" t="s">
        <v>9360</v>
      </c>
      <c r="E4457" s="2">
        <v>45747</v>
      </c>
      <c r="F4457" s="2">
        <v>45777</v>
      </c>
      <c r="G4457" t="s">
        <v>8607</v>
      </c>
      <c r="H4457">
        <v>1.9930000000000001</v>
      </c>
      <c r="I4457" s="4">
        <v>3.0677474747474749</v>
      </c>
      <c r="J4457" t="s">
        <v>3</v>
      </c>
      <c r="K4457" t="s">
        <v>12</v>
      </c>
      <c r="L4457" s="6">
        <v>-0.35033766096928942</v>
      </c>
      <c r="M4457" s="7" t="s">
        <v>9477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8">
        <v>2.0530035506355988</v>
      </c>
    </row>
    <row r="4458" spans="1:19" x14ac:dyDescent="0.25">
      <c r="A4458" t="s">
        <v>14091</v>
      </c>
      <c r="B4458" t="s">
        <v>8608</v>
      </c>
      <c r="C4458" t="s">
        <v>9389</v>
      </c>
      <c r="D4458" t="s">
        <v>9360</v>
      </c>
      <c r="E4458" s="2">
        <v>45747</v>
      </c>
      <c r="F4458" s="2">
        <v>45777</v>
      </c>
      <c r="G4458" t="s">
        <v>8609</v>
      </c>
      <c r="H4458">
        <v>1.5569999999999999</v>
      </c>
      <c r="I4458" s="4">
        <v>1.311979797979798</v>
      </c>
      <c r="J4458" t="s">
        <v>3</v>
      </c>
      <c r="K4458" t="s">
        <v>12</v>
      </c>
      <c r="L4458" s="6">
        <v>0.18675607840721864</v>
      </c>
      <c r="M4458" s="7" t="s">
        <v>9538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8">
        <v>2.7911621306394094</v>
      </c>
    </row>
    <row r="4459" spans="1:19" x14ac:dyDescent="0.25">
      <c r="A4459" t="s">
        <v>14092</v>
      </c>
      <c r="B4459" t="s">
        <v>8610</v>
      </c>
      <c r="C4459" t="s">
        <v>9389</v>
      </c>
      <c r="D4459" t="s">
        <v>9360</v>
      </c>
      <c r="E4459" s="2">
        <v>45747</v>
      </c>
      <c r="F4459" s="2">
        <v>45777</v>
      </c>
      <c r="G4459" t="s">
        <v>8611</v>
      </c>
      <c r="H4459">
        <v>1.4750000000000001</v>
      </c>
      <c r="I4459" s="4">
        <v>1.8037171717171716</v>
      </c>
      <c r="J4459" t="s">
        <v>3</v>
      </c>
      <c r="K4459" t="s">
        <v>12</v>
      </c>
      <c r="L4459" s="6">
        <v>-0.18224429909054241</v>
      </c>
      <c r="M4459" s="7" t="s">
        <v>9608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8">
        <v>2.1683408287611941</v>
      </c>
    </row>
    <row r="4460" spans="1:19" x14ac:dyDescent="0.25">
      <c r="A4460" t="s">
        <v>14093</v>
      </c>
      <c r="B4460" t="s">
        <v>8612</v>
      </c>
      <c r="C4460" t="s">
        <v>9389</v>
      </c>
      <c r="D4460" t="s">
        <v>9360</v>
      </c>
      <c r="E4460" s="2">
        <v>45747</v>
      </c>
      <c r="F4460" s="2">
        <v>45777</v>
      </c>
      <c r="G4460" t="s">
        <v>8613</v>
      </c>
      <c r="H4460">
        <v>0.55400000000000005</v>
      </c>
      <c r="I4460" s="4">
        <v>0.16221212121212122</v>
      </c>
      <c r="J4460" t="s">
        <v>3</v>
      </c>
      <c r="K4460" t="s">
        <v>12</v>
      </c>
      <c r="L4460" s="6">
        <v>2.4152811507565852</v>
      </c>
      <c r="M4460" s="7" t="s">
        <v>14094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8">
        <v>1.8915313612597653</v>
      </c>
    </row>
    <row r="4461" spans="1:19" x14ac:dyDescent="0.25">
      <c r="A4461" t="s">
        <v>14095</v>
      </c>
      <c r="B4461" t="s">
        <v>8614</v>
      </c>
      <c r="C4461" t="s">
        <v>9389</v>
      </c>
      <c r="D4461" t="s">
        <v>9360</v>
      </c>
      <c r="E4461" s="2">
        <v>45747</v>
      </c>
      <c r="F4461" s="2">
        <v>45777</v>
      </c>
      <c r="G4461" t="s">
        <v>8615</v>
      </c>
      <c r="H4461">
        <v>0.70799999999999996</v>
      </c>
      <c r="I4461" s="4">
        <v>0.81004040404040412</v>
      </c>
      <c r="J4461" t="s">
        <v>3</v>
      </c>
      <c r="K4461" t="s">
        <v>12</v>
      </c>
      <c r="L4461" s="6">
        <v>-0.12596952390453164</v>
      </c>
      <c r="M4461" s="7" t="s">
        <v>9468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8">
        <v>1.9376662725100031</v>
      </c>
    </row>
    <row r="4462" spans="1:19" x14ac:dyDescent="0.25">
      <c r="A4462" t="s">
        <v>14096</v>
      </c>
      <c r="B4462" t="s">
        <v>8616</v>
      </c>
      <c r="C4462" t="s">
        <v>9389</v>
      </c>
      <c r="D4462" t="s">
        <v>9360</v>
      </c>
      <c r="E4462" s="2">
        <v>45747</v>
      </c>
      <c r="F4462" s="2">
        <v>45777</v>
      </c>
      <c r="G4462" t="s">
        <v>8617</v>
      </c>
      <c r="H4462">
        <v>0.57999999999999996</v>
      </c>
      <c r="I4462" s="4">
        <v>0.35809090909090907</v>
      </c>
      <c r="J4462" t="s">
        <v>3</v>
      </c>
      <c r="K4462" t="s">
        <v>12</v>
      </c>
      <c r="L4462" s="6">
        <v>0.61970043158161969</v>
      </c>
      <c r="M4462" s="7" t="s">
        <v>9672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8">
        <v>0.96883313625500156</v>
      </c>
    </row>
    <row r="4463" spans="1:19" x14ac:dyDescent="0.25">
      <c r="A4463" t="s">
        <v>14097</v>
      </c>
      <c r="B4463" t="s">
        <v>8618</v>
      </c>
      <c r="C4463" t="s">
        <v>9389</v>
      </c>
      <c r="D4463" t="s">
        <v>9360</v>
      </c>
      <c r="E4463" s="2">
        <v>45747</v>
      </c>
      <c r="F4463" s="2">
        <v>45777</v>
      </c>
      <c r="G4463" t="s">
        <v>8619</v>
      </c>
      <c r="H4463">
        <v>0.53300000000000003</v>
      </c>
      <c r="I4463" s="4">
        <v>0.22954545454545455</v>
      </c>
      <c r="J4463" t="s">
        <v>3</v>
      </c>
      <c r="K4463" t="s">
        <v>12</v>
      </c>
      <c r="L4463" s="6">
        <v>1.3219801980198018</v>
      </c>
      <c r="M4463" s="7" t="s">
        <v>14098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8">
        <v>1.5685869825080978</v>
      </c>
    </row>
    <row r="4464" spans="1:19" x14ac:dyDescent="0.25">
      <c r="A4464" t="s">
        <v>14099</v>
      </c>
      <c r="B4464" t="s">
        <v>8620</v>
      </c>
      <c r="C4464" t="s">
        <v>9389</v>
      </c>
      <c r="D4464" t="s">
        <v>9360</v>
      </c>
      <c r="E4464" s="2">
        <v>45747</v>
      </c>
      <c r="F4464" s="2">
        <v>45777</v>
      </c>
      <c r="G4464" t="s">
        <v>8621</v>
      </c>
      <c r="H4464">
        <v>1.9E-2</v>
      </c>
      <c r="I4464" s="4">
        <v>1.2242424242424244E-2</v>
      </c>
      <c r="J4464" t="s">
        <v>3</v>
      </c>
      <c r="K4464" t="s">
        <v>12</v>
      </c>
      <c r="L4464" s="6">
        <v>0.5519801980198018</v>
      </c>
      <c r="M4464" s="7" t="s">
        <v>13544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8">
        <v>1.6147218937583361</v>
      </c>
    </row>
    <row r="4465" spans="1:19" x14ac:dyDescent="0.25">
      <c r="A4465" t="s">
        <v>14100</v>
      </c>
      <c r="B4465" t="s">
        <v>8622</v>
      </c>
      <c r="C4465" t="s">
        <v>9389</v>
      </c>
      <c r="D4465" t="s">
        <v>9360</v>
      </c>
      <c r="E4465" s="2">
        <v>45747</v>
      </c>
      <c r="F4465" s="2">
        <v>45777</v>
      </c>
      <c r="G4465" t="s">
        <v>8623</v>
      </c>
      <c r="H4465">
        <v>0.51700000000000002</v>
      </c>
      <c r="I4465" s="4">
        <v>0.91104040404040409</v>
      </c>
      <c r="J4465" t="s">
        <v>3</v>
      </c>
      <c r="K4465" t="s">
        <v>12</v>
      </c>
      <c r="L4465" s="6">
        <v>-0.43251693590411677</v>
      </c>
      <c r="M4465" s="7" t="s">
        <v>9814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8">
        <v>1.6608568050085741</v>
      </c>
    </row>
    <row r="4466" spans="1:19" x14ac:dyDescent="0.25">
      <c r="A4466" t="s">
        <v>14101</v>
      </c>
      <c r="B4466" t="s">
        <v>8624</v>
      </c>
      <c r="C4466" t="s">
        <v>9389</v>
      </c>
      <c r="D4466" t="s">
        <v>9360</v>
      </c>
      <c r="E4466" s="2">
        <v>45747</v>
      </c>
      <c r="F4466" s="2">
        <v>45777</v>
      </c>
      <c r="G4466" t="s">
        <v>8625</v>
      </c>
      <c r="H4466">
        <v>0.192</v>
      </c>
      <c r="I4466" s="4">
        <v>0.22954545454545455</v>
      </c>
      <c r="J4466" t="s">
        <v>3</v>
      </c>
      <c r="K4466" t="s">
        <v>12</v>
      </c>
      <c r="L4466" s="6">
        <v>-0.1635643564356436</v>
      </c>
      <c r="M4466" s="7" t="s">
        <v>9655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8">
        <v>1.5224520712578598</v>
      </c>
    </row>
    <row r="4467" spans="1:19" x14ac:dyDescent="0.25">
      <c r="A4467" t="s">
        <v>14102</v>
      </c>
      <c r="B4467" t="s">
        <v>8626</v>
      </c>
      <c r="C4467" t="s">
        <v>9389</v>
      </c>
      <c r="D4467" t="s">
        <v>9360</v>
      </c>
      <c r="E4467" s="2">
        <v>45747</v>
      </c>
      <c r="F4467" s="2">
        <v>45777</v>
      </c>
      <c r="G4467" t="s">
        <v>8627</v>
      </c>
      <c r="H4467">
        <v>0.23699999999999999</v>
      </c>
      <c r="I4467" s="4">
        <v>0.23056565656565658</v>
      </c>
      <c r="J4467" t="s">
        <v>3</v>
      </c>
      <c r="K4467" t="s">
        <v>12</v>
      </c>
      <c r="L4467" s="6">
        <v>2.7906772978182559E-2</v>
      </c>
      <c r="M4467" s="7" t="s">
        <v>9471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8">
        <v>1.8684639056346459</v>
      </c>
    </row>
    <row r="4468" spans="1:19" x14ac:dyDescent="0.25">
      <c r="A4468" t="s">
        <v>14103</v>
      </c>
      <c r="B4468" t="s">
        <v>8628</v>
      </c>
      <c r="C4468" t="s">
        <v>9389</v>
      </c>
      <c r="D4468" t="s">
        <v>9360</v>
      </c>
      <c r="E4468" s="2">
        <v>45747</v>
      </c>
      <c r="F4468" s="2">
        <v>45777</v>
      </c>
      <c r="G4468" t="s">
        <v>8629</v>
      </c>
      <c r="H4468">
        <v>0.91500000000000004</v>
      </c>
      <c r="I4468" s="4">
        <v>0</v>
      </c>
      <c r="J4468" t="s">
        <v>3</v>
      </c>
      <c r="K4468" t="s">
        <v>12</v>
      </c>
      <c r="L4468" s="6" t="s">
        <v>9359</v>
      </c>
      <c r="M4468" s="7" t="s">
        <v>9359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8">
        <v>1.7761940831341698</v>
      </c>
    </row>
    <row r="4469" spans="1:19" x14ac:dyDescent="0.25">
      <c r="A4469" t="s">
        <v>14104</v>
      </c>
      <c r="B4469" t="s">
        <v>8630</v>
      </c>
      <c r="C4469" t="s">
        <v>9389</v>
      </c>
      <c r="D4469" t="s">
        <v>9360</v>
      </c>
      <c r="E4469" s="2">
        <v>45747</v>
      </c>
      <c r="F4469" s="2">
        <v>45777</v>
      </c>
      <c r="G4469" t="s">
        <v>8631</v>
      </c>
      <c r="H4469">
        <v>10.962</v>
      </c>
      <c r="I4469" s="4">
        <v>6.9904242424242433</v>
      </c>
      <c r="J4469" t="s">
        <v>3</v>
      </c>
      <c r="K4469" t="s">
        <v>12</v>
      </c>
      <c r="L4469" s="6">
        <v>0.56814516828215189</v>
      </c>
      <c r="M4469" s="7" t="s">
        <v>12286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8">
        <v>4.6596260362740551</v>
      </c>
    </row>
    <row r="4470" spans="1:19" x14ac:dyDescent="0.25">
      <c r="A4470" t="s">
        <v>14105</v>
      </c>
      <c r="B4470" t="s">
        <v>8632</v>
      </c>
      <c r="C4470" t="s">
        <v>9389</v>
      </c>
      <c r="D4470" t="s">
        <v>9360</v>
      </c>
      <c r="E4470" s="2">
        <v>45747</v>
      </c>
      <c r="F4470" s="2">
        <v>45777</v>
      </c>
      <c r="G4470" t="s">
        <v>8633</v>
      </c>
      <c r="H4470">
        <v>0.255</v>
      </c>
      <c r="I4470" s="4">
        <v>0.45909090909090911</v>
      </c>
      <c r="J4470" t="s">
        <v>3</v>
      </c>
      <c r="K4470" t="s">
        <v>12</v>
      </c>
      <c r="L4470" s="6">
        <v>-0.44455445544554462</v>
      </c>
      <c r="M4470" s="7" t="s">
        <v>10131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8">
        <v>1.4532497043825026</v>
      </c>
    </row>
    <row r="4471" spans="1:19" x14ac:dyDescent="0.25">
      <c r="A4471" t="s">
        <v>14106</v>
      </c>
      <c r="B4471" t="s">
        <v>8634</v>
      </c>
      <c r="C4471" t="s">
        <v>9389</v>
      </c>
      <c r="D4471" t="s">
        <v>9360</v>
      </c>
      <c r="E4471" s="2">
        <v>45747</v>
      </c>
      <c r="F4471" s="2">
        <v>45777</v>
      </c>
      <c r="G4471" t="s">
        <v>8635</v>
      </c>
      <c r="H4471">
        <v>8.69</v>
      </c>
      <c r="I4471" s="4">
        <v>7.6831414141414136</v>
      </c>
      <c r="J4471" t="s">
        <v>3</v>
      </c>
      <c r="K4471" t="s">
        <v>12</v>
      </c>
      <c r="L4471" s="6">
        <v>0.13104777480802121</v>
      </c>
      <c r="M4471" s="7" t="s">
        <v>9658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8">
        <v>2.9757017756403621</v>
      </c>
    </row>
    <row r="4472" spans="1:19" x14ac:dyDescent="0.25">
      <c r="A4472" t="s">
        <v>14107</v>
      </c>
      <c r="B4472" t="s">
        <v>8636</v>
      </c>
      <c r="C4472" t="s">
        <v>9389</v>
      </c>
      <c r="D4472" t="s">
        <v>9360</v>
      </c>
      <c r="E4472" s="2">
        <v>45747</v>
      </c>
      <c r="F4472" s="2">
        <v>45777</v>
      </c>
      <c r="G4472" t="s">
        <v>8637</v>
      </c>
      <c r="H4472">
        <v>1.9870000000000001</v>
      </c>
      <c r="I4472" s="4">
        <v>1.8180000000000001</v>
      </c>
      <c r="J4472" t="s">
        <v>3</v>
      </c>
      <c r="K4472" t="s">
        <v>12</v>
      </c>
      <c r="L4472" s="6">
        <v>9.2959295929593067E-2</v>
      </c>
      <c r="M4472" s="7" t="s">
        <v>9536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8">
        <v>3.8753325450200062</v>
      </c>
    </row>
    <row r="4473" spans="1:19" x14ac:dyDescent="0.25">
      <c r="A4473" t="s">
        <v>14108</v>
      </c>
      <c r="B4473" t="s">
        <v>8638</v>
      </c>
      <c r="C4473" t="s">
        <v>9389</v>
      </c>
      <c r="D4473" t="s">
        <v>9360</v>
      </c>
      <c r="E4473" s="2">
        <v>45747</v>
      </c>
      <c r="F4473" s="2">
        <v>45777</v>
      </c>
      <c r="G4473" t="s">
        <v>8639</v>
      </c>
      <c r="H4473">
        <v>1.611</v>
      </c>
      <c r="I4473" s="4">
        <v>1.4976565656565657</v>
      </c>
      <c r="J4473" t="s">
        <v>3</v>
      </c>
      <c r="K4473" t="s">
        <v>12</v>
      </c>
      <c r="L4473" s="6">
        <v>7.568052445571527E-2</v>
      </c>
      <c r="M4473" s="7" t="s">
        <v>9631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8">
        <v>1.1303053256308353</v>
      </c>
    </row>
    <row r="4474" spans="1:19" x14ac:dyDescent="0.25">
      <c r="A4474" t="s">
        <v>14109</v>
      </c>
      <c r="B4474" t="s">
        <v>8640</v>
      </c>
      <c r="C4474" t="s">
        <v>9389</v>
      </c>
      <c r="D4474" t="s">
        <v>9360</v>
      </c>
      <c r="E4474" s="2">
        <v>45747</v>
      </c>
      <c r="F4474" s="2">
        <v>45777</v>
      </c>
      <c r="G4474" t="s">
        <v>8641</v>
      </c>
      <c r="H4474">
        <v>0.28100000000000003</v>
      </c>
      <c r="I4474" s="4">
        <v>0.2866767676767677</v>
      </c>
      <c r="J4474" t="s">
        <v>3</v>
      </c>
      <c r="K4474" t="s">
        <v>12</v>
      </c>
      <c r="L4474" s="6">
        <v>-1.980198019801982E-2</v>
      </c>
      <c r="M4474" s="7" t="s">
        <v>9532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8">
        <v>3.1371739650161956</v>
      </c>
    </row>
    <row r="4475" spans="1:19" x14ac:dyDescent="0.25">
      <c r="A4475" t="s">
        <v>14110</v>
      </c>
      <c r="B4475" t="s">
        <v>8642</v>
      </c>
      <c r="C4475" t="s">
        <v>9389</v>
      </c>
      <c r="D4475" t="s">
        <v>9360</v>
      </c>
      <c r="E4475" s="2">
        <v>45747</v>
      </c>
      <c r="F4475" s="2">
        <v>45777</v>
      </c>
      <c r="G4475" t="s">
        <v>8643</v>
      </c>
      <c r="H4475">
        <v>0.16900000000000001</v>
      </c>
      <c r="I4475" s="4">
        <v>0.16527272727272729</v>
      </c>
      <c r="J4475" t="s">
        <v>3</v>
      </c>
      <c r="K4475" t="s">
        <v>12</v>
      </c>
      <c r="L4475" s="6">
        <v>2.25522552255224E-2</v>
      </c>
      <c r="M4475" s="7" t="s">
        <v>9508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8">
        <v>2.7680946750142903</v>
      </c>
    </row>
    <row r="4476" spans="1:19" x14ac:dyDescent="0.25">
      <c r="A4476" t="s">
        <v>14111</v>
      </c>
      <c r="B4476" t="s">
        <v>8644</v>
      </c>
      <c r="C4476" t="s">
        <v>9389</v>
      </c>
      <c r="D4476" t="s">
        <v>9360</v>
      </c>
      <c r="E4476" s="2">
        <v>45747</v>
      </c>
      <c r="F4476" s="2">
        <v>45777</v>
      </c>
      <c r="G4476" t="s">
        <v>8645</v>
      </c>
      <c r="H4476">
        <v>0.153</v>
      </c>
      <c r="I4476" s="4">
        <v>0.17343434343434347</v>
      </c>
      <c r="J4476" t="s">
        <v>3</v>
      </c>
      <c r="K4476" t="s">
        <v>12</v>
      </c>
      <c r="L4476" s="6">
        <v>-0.11782178217821804</v>
      </c>
      <c r="M4476" s="7" t="s">
        <v>9496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8">
        <v>1.9838011837602414</v>
      </c>
    </row>
    <row r="4477" spans="1:19" x14ac:dyDescent="0.25">
      <c r="A4477" t="s">
        <v>14112</v>
      </c>
      <c r="B4477" t="s">
        <v>8644</v>
      </c>
      <c r="C4477" t="s">
        <v>9389</v>
      </c>
      <c r="D4477" t="s">
        <v>9360</v>
      </c>
      <c r="E4477" s="2">
        <v>45747</v>
      </c>
      <c r="F4477" s="2">
        <v>45777</v>
      </c>
      <c r="G4477" t="s">
        <v>8646</v>
      </c>
      <c r="H4477">
        <v>0.153</v>
      </c>
      <c r="I4477" s="4">
        <v>0.17343434343434347</v>
      </c>
      <c r="J4477" t="s">
        <v>3</v>
      </c>
      <c r="K4477" t="s">
        <v>1</v>
      </c>
      <c r="L4477" s="6">
        <v>-0.11782178217821804</v>
      </c>
      <c r="M4477" s="7" t="s">
        <v>9496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8">
        <v>1.9838011837602414</v>
      </c>
    </row>
    <row r="4478" spans="1:19" x14ac:dyDescent="0.25">
      <c r="A4478" t="s">
        <v>14113</v>
      </c>
      <c r="B4478" t="s">
        <v>8647</v>
      </c>
      <c r="C4478" t="s">
        <v>9389</v>
      </c>
      <c r="D4478" t="s">
        <v>9360</v>
      </c>
      <c r="E4478" s="2">
        <v>45747</v>
      </c>
      <c r="F4478" s="2">
        <v>45777</v>
      </c>
      <c r="G4478" t="s">
        <v>8648</v>
      </c>
      <c r="H4478">
        <v>2.7E-2</v>
      </c>
      <c r="I4478" s="4">
        <v>2.0404040404040404E-3</v>
      </c>
      <c r="J4478" t="s">
        <v>3</v>
      </c>
      <c r="K4478" t="s">
        <v>12</v>
      </c>
      <c r="L4478" s="6">
        <v>12.232673267326733</v>
      </c>
      <c r="M4478" s="7" t="s">
        <v>14114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8">
        <v>1.6377893493834552</v>
      </c>
    </row>
    <row r="4479" spans="1:19" x14ac:dyDescent="0.25">
      <c r="A4479" t="s">
        <v>14115</v>
      </c>
      <c r="B4479" t="s">
        <v>8649</v>
      </c>
      <c r="C4479" t="s">
        <v>9389</v>
      </c>
      <c r="D4479" t="s">
        <v>9360</v>
      </c>
      <c r="E4479" s="2">
        <v>45747</v>
      </c>
      <c r="F4479" s="2">
        <v>45777</v>
      </c>
      <c r="G4479" t="s">
        <v>8650</v>
      </c>
      <c r="H4479">
        <v>0.433</v>
      </c>
      <c r="I4479" s="4">
        <v>0.53050505050505048</v>
      </c>
      <c r="J4479" t="s">
        <v>3</v>
      </c>
      <c r="K4479" t="s">
        <v>12</v>
      </c>
      <c r="L4479" s="6">
        <v>-0.18379664889565872</v>
      </c>
      <c r="M4479" s="7" t="s">
        <v>9608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8">
        <v>0.76122603562892988</v>
      </c>
    </row>
    <row r="4480" spans="1:19" x14ac:dyDescent="0.25">
      <c r="A4480" t="s">
        <v>14116</v>
      </c>
      <c r="B4480" t="s">
        <v>8651</v>
      </c>
      <c r="C4480" t="s">
        <v>9389</v>
      </c>
      <c r="D4480" t="s">
        <v>9360</v>
      </c>
      <c r="E4480" s="2">
        <v>45747</v>
      </c>
      <c r="F4480" s="2">
        <v>45777</v>
      </c>
      <c r="G4480" t="s">
        <v>8652</v>
      </c>
      <c r="H4480">
        <v>0.29899999999999999</v>
      </c>
      <c r="I4480" s="4">
        <v>0.17955555555555555</v>
      </c>
      <c r="J4480" t="s">
        <v>3</v>
      </c>
      <c r="K4480" t="s">
        <v>12</v>
      </c>
      <c r="L4480" s="6">
        <v>0.6652227722772277</v>
      </c>
      <c r="M4480" s="7" t="s">
        <v>9523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8">
        <v>1.4071147931322643</v>
      </c>
    </row>
    <row r="4481" spans="1:19" x14ac:dyDescent="0.25">
      <c r="A4481" t="s">
        <v>14117</v>
      </c>
      <c r="B4481" t="s">
        <v>8653</v>
      </c>
      <c r="C4481" t="s">
        <v>9389</v>
      </c>
      <c r="D4481" t="s">
        <v>9360</v>
      </c>
      <c r="E4481" s="2">
        <v>45747</v>
      </c>
      <c r="F4481" s="2">
        <v>45777</v>
      </c>
      <c r="G4481" t="s">
        <v>8654</v>
      </c>
      <c r="H4481">
        <v>9.6000000000000002E-2</v>
      </c>
      <c r="I4481" s="4">
        <v>8.8757575757575743E-2</v>
      </c>
      <c r="J4481" t="s">
        <v>3</v>
      </c>
      <c r="K4481" t="s">
        <v>12</v>
      </c>
      <c r="L4481" s="6">
        <v>8.1597814953909387E-2</v>
      </c>
      <c r="M4481" s="7" t="s">
        <v>9631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8">
        <v>1.2687100593815497</v>
      </c>
    </row>
    <row r="4482" spans="1:19" x14ac:dyDescent="0.25">
      <c r="A4482" t="s">
        <v>14118</v>
      </c>
      <c r="B4482" t="s">
        <v>8655</v>
      </c>
      <c r="C4482" t="s">
        <v>9389</v>
      </c>
      <c r="D4482" t="s">
        <v>9360</v>
      </c>
      <c r="E4482" s="2">
        <v>45747</v>
      </c>
      <c r="F4482" s="2">
        <v>45777</v>
      </c>
      <c r="G4482" t="s">
        <v>8656</v>
      </c>
      <c r="H4482">
        <v>0.37</v>
      </c>
      <c r="I4482" s="4">
        <v>0.18465656565656566</v>
      </c>
      <c r="J4482" t="s">
        <v>3</v>
      </c>
      <c r="K4482" t="s">
        <v>12</v>
      </c>
      <c r="L4482" s="6">
        <v>1.0037197089874734</v>
      </c>
      <c r="M4482" s="7" t="s">
        <v>13605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8">
        <v>1.4301822487573832</v>
      </c>
    </row>
    <row r="4483" spans="1:19" x14ac:dyDescent="0.25">
      <c r="A4483" t="s">
        <v>14119</v>
      </c>
      <c r="B4483" t="s">
        <v>8657</v>
      </c>
      <c r="C4483" t="s">
        <v>9389</v>
      </c>
      <c r="D4483" t="s">
        <v>9360</v>
      </c>
      <c r="E4483" s="2">
        <v>45747</v>
      </c>
      <c r="F4483" s="2">
        <v>45777</v>
      </c>
      <c r="G4483" t="s">
        <v>8658</v>
      </c>
      <c r="H4483">
        <v>0.16600000000000001</v>
      </c>
      <c r="I4483" s="4">
        <v>0.17955555555555555</v>
      </c>
      <c r="J4483" t="s">
        <v>3</v>
      </c>
      <c r="K4483" t="s">
        <v>12</v>
      </c>
      <c r="L4483" s="6">
        <v>-7.5495049504950451E-2</v>
      </c>
      <c r="M4483" s="7" t="s">
        <v>9560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8">
        <v>1.2687100593815497</v>
      </c>
    </row>
    <row r="4484" spans="1:19" x14ac:dyDescent="0.25">
      <c r="A4484" t="s">
        <v>14120</v>
      </c>
      <c r="B4484" t="s">
        <v>8659</v>
      </c>
      <c r="C4484" t="s">
        <v>9389</v>
      </c>
      <c r="D4484" t="s">
        <v>9360</v>
      </c>
      <c r="E4484" s="2">
        <v>45747</v>
      </c>
      <c r="F4484" s="2">
        <v>45777</v>
      </c>
      <c r="G4484" t="s">
        <v>8660</v>
      </c>
      <c r="H4484">
        <v>0.68</v>
      </c>
      <c r="I4484" s="4">
        <v>1.01</v>
      </c>
      <c r="J4484" t="s">
        <v>3</v>
      </c>
      <c r="K4484" t="s">
        <v>12</v>
      </c>
      <c r="L4484" s="6">
        <v>-0.32673267326732669</v>
      </c>
      <c r="M4484" s="7" t="s">
        <v>9515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8">
        <v>1.4301822487573832</v>
      </c>
    </row>
    <row r="4485" spans="1:19" x14ac:dyDescent="0.25">
      <c r="A4485" t="s">
        <v>14121</v>
      </c>
      <c r="B4485" t="s">
        <v>8661</v>
      </c>
      <c r="C4485" t="s">
        <v>9389</v>
      </c>
      <c r="D4485" t="s">
        <v>9360</v>
      </c>
      <c r="E4485" s="2">
        <v>45747</v>
      </c>
      <c r="F4485" s="2">
        <v>45777</v>
      </c>
      <c r="G4485" t="s">
        <v>8662</v>
      </c>
      <c r="H4485">
        <v>3.2000000000000001E-2</v>
      </c>
      <c r="I4485" s="4">
        <v>5.9171717171717174E-2</v>
      </c>
      <c r="J4485" t="s">
        <v>3</v>
      </c>
      <c r="K4485" t="s">
        <v>12</v>
      </c>
      <c r="L4485" s="6">
        <v>-0.45920109252304542</v>
      </c>
      <c r="M4485" s="7" t="s">
        <v>10136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8">
        <v>1.5224520712578598</v>
      </c>
    </row>
    <row r="4486" spans="1:19" x14ac:dyDescent="0.25">
      <c r="A4486" t="s">
        <v>14122</v>
      </c>
      <c r="B4486" t="s">
        <v>8663</v>
      </c>
      <c r="C4486" t="s">
        <v>9389</v>
      </c>
      <c r="D4486" t="s">
        <v>9360</v>
      </c>
      <c r="E4486" s="2">
        <v>45747</v>
      </c>
      <c r="F4486" s="2">
        <v>45777</v>
      </c>
      <c r="G4486" t="s">
        <v>8664</v>
      </c>
      <c r="H4486">
        <v>1.399</v>
      </c>
      <c r="I4486" s="4">
        <v>1.5211212121212123</v>
      </c>
      <c r="J4486" t="s">
        <v>3</v>
      </c>
      <c r="K4486" t="s">
        <v>12</v>
      </c>
      <c r="L4486" s="6">
        <v>-8.028368229177052E-2</v>
      </c>
      <c r="M4486" s="7" t="s">
        <v>9560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8">
        <v>0.87656331375452523</v>
      </c>
    </row>
    <row r="4487" spans="1:19" x14ac:dyDescent="0.25">
      <c r="A4487" t="s">
        <v>14123</v>
      </c>
      <c r="B4487" t="s">
        <v>8665</v>
      </c>
      <c r="C4487" t="s">
        <v>9389</v>
      </c>
      <c r="D4487" t="s">
        <v>9360</v>
      </c>
      <c r="E4487" s="2">
        <v>45747</v>
      </c>
      <c r="F4487" s="2">
        <v>45777</v>
      </c>
      <c r="G4487" t="s">
        <v>8666</v>
      </c>
      <c r="H4487">
        <v>0.221</v>
      </c>
      <c r="I4487" s="4">
        <v>0.22342424242424241</v>
      </c>
      <c r="J4487" t="s">
        <v>3</v>
      </c>
      <c r="K4487" t="s">
        <v>12</v>
      </c>
      <c r="L4487" s="6">
        <v>-1.085040010850391E-2</v>
      </c>
      <c r="M4487" s="7" t="s">
        <v>9486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8">
        <v>1.2687100593815497</v>
      </c>
    </row>
    <row r="4488" spans="1:19" x14ac:dyDescent="0.25">
      <c r="A4488" t="s">
        <v>14124</v>
      </c>
      <c r="B4488" t="s">
        <v>8667</v>
      </c>
      <c r="C4488" t="s">
        <v>9389</v>
      </c>
      <c r="D4488" t="s">
        <v>9360</v>
      </c>
      <c r="E4488" s="2">
        <v>45747</v>
      </c>
      <c r="F4488" s="2">
        <v>45777</v>
      </c>
      <c r="G4488" t="s">
        <v>8668</v>
      </c>
      <c r="H4488">
        <v>9.9000000000000005E-2</v>
      </c>
      <c r="I4488" s="4">
        <v>9.6919191919191933E-2</v>
      </c>
      <c r="J4488" t="s">
        <v>3</v>
      </c>
      <c r="K4488" t="s">
        <v>12</v>
      </c>
      <c r="L4488" s="6">
        <v>2.1469515372589898E-2</v>
      </c>
      <c r="M4488" s="7" t="s">
        <v>9508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8">
        <v>1.4071147931322643</v>
      </c>
    </row>
    <row r="4489" spans="1:19" x14ac:dyDescent="0.25">
      <c r="A4489" t="s">
        <v>14125</v>
      </c>
      <c r="B4489" t="s">
        <v>8669</v>
      </c>
      <c r="C4489" t="s">
        <v>9389</v>
      </c>
      <c r="D4489" t="s">
        <v>9360</v>
      </c>
      <c r="E4489" s="2">
        <v>45747</v>
      </c>
      <c r="F4489" s="2">
        <v>45777</v>
      </c>
      <c r="G4489" t="s">
        <v>8670</v>
      </c>
      <c r="H4489">
        <v>0.32100000000000001</v>
      </c>
      <c r="I4489" s="4">
        <v>0.26015151515151513</v>
      </c>
      <c r="J4489" t="s">
        <v>3</v>
      </c>
      <c r="K4489" t="s">
        <v>12</v>
      </c>
      <c r="L4489" s="6">
        <v>0.23389633080955163</v>
      </c>
      <c r="M4489" s="7" t="s">
        <v>9661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8">
        <v>1.2456426037564308</v>
      </c>
    </row>
    <row r="4490" spans="1:19" x14ac:dyDescent="0.25">
      <c r="A4490" t="s">
        <v>14126</v>
      </c>
      <c r="B4490" t="s">
        <v>8671</v>
      </c>
      <c r="C4490" t="s">
        <v>9389</v>
      </c>
      <c r="D4490" t="s">
        <v>9360</v>
      </c>
      <c r="E4490" s="2">
        <v>45747</v>
      </c>
      <c r="F4490" s="2">
        <v>45777</v>
      </c>
      <c r="G4490" t="s">
        <v>8672</v>
      </c>
      <c r="H4490">
        <v>0.26100000000000001</v>
      </c>
      <c r="I4490" s="4">
        <v>0.38053535353535356</v>
      </c>
      <c r="J4490" t="s">
        <v>3</v>
      </c>
      <c r="K4490" t="s">
        <v>12</v>
      </c>
      <c r="L4490" s="6">
        <v>-0.31412417381148305</v>
      </c>
      <c r="M4490" s="7" t="s">
        <v>9549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8">
        <v>1.4301822487573832</v>
      </c>
    </row>
    <row r="4491" spans="1:19" x14ac:dyDescent="0.25">
      <c r="A4491" t="s">
        <v>14127</v>
      </c>
      <c r="B4491" t="s">
        <v>8673</v>
      </c>
      <c r="C4491" t="s">
        <v>9389</v>
      </c>
      <c r="D4491" t="s">
        <v>9360</v>
      </c>
      <c r="E4491" s="2">
        <v>45747</v>
      </c>
      <c r="F4491" s="2">
        <v>45777</v>
      </c>
      <c r="G4491" t="s">
        <v>8674</v>
      </c>
      <c r="H4491">
        <v>1.9E-2</v>
      </c>
      <c r="I4491" s="4">
        <v>0.18057575757575756</v>
      </c>
      <c r="J4491" t="s">
        <v>3</v>
      </c>
      <c r="K4491" t="s">
        <v>12</v>
      </c>
      <c r="L4491" s="6">
        <v>-0.89478100352408119</v>
      </c>
      <c r="M4491" s="7" t="s">
        <v>13214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8">
        <v>1.2687100593815497</v>
      </c>
    </row>
    <row r="4492" spans="1:19" x14ac:dyDescent="0.25">
      <c r="A4492" t="s">
        <v>14128</v>
      </c>
      <c r="B4492" t="s">
        <v>8675</v>
      </c>
      <c r="C4492" t="s">
        <v>9389</v>
      </c>
      <c r="D4492" t="s">
        <v>9360</v>
      </c>
      <c r="E4492" s="2">
        <v>45747</v>
      </c>
      <c r="F4492" s="2">
        <v>45777</v>
      </c>
      <c r="G4492" t="s">
        <v>8676</v>
      </c>
      <c r="H4492">
        <v>1.1930000000000001</v>
      </c>
      <c r="I4492" s="4">
        <v>0.52744444444444449</v>
      </c>
      <c r="J4492" t="s">
        <v>3</v>
      </c>
      <c r="K4492" t="s">
        <v>12</v>
      </c>
      <c r="L4492" s="6">
        <v>1.2618495892142403</v>
      </c>
      <c r="M4492" s="7" t="s">
        <v>13268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8">
        <v>1.6377893493834552</v>
      </c>
    </row>
    <row r="4493" spans="1:19" x14ac:dyDescent="0.25">
      <c r="A4493" t="s">
        <v>14129</v>
      </c>
      <c r="B4493" t="s">
        <v>8677</v>
      </c>
      <c r="C4493" t="s">
        <v>9389</v>
      </c>
      <c r="D4493" t="s">
        <v>9360</v>
      </c>
      <c r="E4493" s="2">
        <v>45747</v>
      </c>
      <c r="F4493" s="2">
        <v>45777</v>
      </c>
      <c r="G4493" t="s">
        <v>8678</v>
      </c>
      <c r="H4493">
        <v>0.11700000000000001</v>
      </c>
      <c r="I4493" s="4">
        <v>0.11528282828282829</v>
      </c>
      <c r="J4493" t="s">
        <v>3</v>
      </c>
      <c r="K4493" t="s">
        <v>12</v>
      </c>
      <c r="L4493" s="6">
        <v>1.4895294839218476E-2</v>
      </c>
      <c r="M4493" s="7" t="s">
        <v>9492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8">
        <v>0.76122603562892988</v>
      </c>
    </row>
    <row r="4494" spans="1:19" x14ac:dyDescent="0.25">
      <c r="A4494" t="s">
        <v>14130</v>
      </c>
      <c r="B4494" t="s">
        <v>8679</v>
      </c>
      <c r="C4494" t="s">
        <v>9389</v>
      </c>
      <c r="D4494" t="s">
        <v>9360</v>
      </c>
      <c r="E4494" s="2">
        <v>45747</v>
      </c>
      <c r="F4494" s="2">
        <v>45777</v>
      </c>
      <c r="G4494" t="s">
        <v>8680</v>
      </c>
      <c r="H4494">
        <v>0.75600000000000001</v>
      </c>
      <c r="I4494" s="4">
        <v>0.50602020202020204</v>
      </c>
      <c r="J4494" t="s">
        <v>3</v>
      </c>
      <c r="K4494" t="s">
        <v>12</v>
      </c>
      <c r="L4494" s="6">
        <v>0.4940114979239858</v>
      </c>
      <c r="M4494" s="7" t="s">
        <v>10100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8">
        <v>1.4301822487573832</v>
      </c>
    </row>
    <row r="4495" spans="1:19" x14ac:dyDescent="0.25">
      <c r="A4495" t="s">
        <v>14131</v>
      </c>
      <c r="B4495" t="s">
        <v>8681</v>
      </c>
      <c r="C4495" t="s">
        <v>9389</v>
      </c>
      <c r="D4495" t="s">
        <v>9360</v>
      </c>
      <c r="E4495" s="2">
        <v>45747</v>
      </c>
      <c r="F4495" s="2">
        <v>45777</v>
      </c>
      <c r="G4495" t="s">
        <v>8682</v>
      </c>
      <c r="H4495">
        <v>1.528</v>
      </c>
      <c r="I4495" s="4">
        <v>1.3181010101010102</v>
      </c>
      <c r="J4495" t="s">
        <v>3</v>
      </c>
      <c r="K4495" t="s">
        <v>12</v>
      </c>
      <c r="L4495" s="6">
        <v>0.15924347852741927</v>
      </c>
      <c r="M4495" s="7" t="s">
        <v>9669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8">
        <v>1.2687100593815497</v>
      </c>
    </row>
    <row r="4496" spans="1:19" x14ac:dyDescent="0.25">
      <c r="A4496" t="s">
        <v>14132</v>
      </c>
      <c r="B4496" t="s">
        <v>8683</v>
      </c>
      <c r="C4496" t="s">
        <v>9389</v>
      </c>
      <c r="D4496" t="s">
        <v>9360</v>
      </c>
      <c r="E4496" s="2">
        <v>45747</v>
      </c>
      <c r="F4496" s="2">
        <v>45777</v>
      </c>
      <c r="G4496" t="s">
        <v>8684</v>
      </c>
      <c r="H4496">
        <v>0.83299999999999996</v>
      </c>
      <c r="I4496" s="4">
        <v>0.80085858585858594</v>
      </c>
      <c r="J4496" t="s">
        <v>3</v>
      </c>
      <c r="K4496" t="s">
        <v>12</v>
      </c>
      <c r="L4496" s="6">
        <v>4.0133694898152106E-2</v>
      </c>
      <c r="M4496" s="7" t="s">
        <v>9488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8">
        <v>1.4301822487573832</v>
      </c>
    </row>
    <row r="4497" spans="1:19" x14ac:dyDescent="0.25">
      <c r="A4497" t="s">
        <v>14133</v>
      </c>
      <c r="B4497" t="s">
        <v>8685</v>
      </c>
      <c r="C4497" t="s">
        <v>9389</v>
      </c>
      <c r="D4497" t="s">
        <v>9360</v>
      </c>
      <c r="E4497" s="2">
        <v>45747</v>
      </c>
      <c r="F4497" s="2">
        <v>45777</v>
      </c>
      <c r="G4497" t="s">
        <v>8686</v>
      </c>
      <c r="H4497">
        <v>0.44600000000000001</v>
      </c>
      <c r="I4497" s="4">
        <v>0.39787878787878789</v>
      </c>
      <c r="J4497" t="s">
        <v>3</v>
      </c>
      <c r="K4497" t="s">
        <v>12</v>
      </c>
      <c r="L4497" s="6">
        <v>0.120944402132521</v>
      </c>
      <c r="M4497" s="7" t="s">
        <v>9691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8">
        <v>1.2687100593815497</v>
      </c>
    </row>
    <row r="4498" spans="1:19" x14ac:dyDescent="0.25">
      <c r="A4498" t="s">
        <v>14134</v>
      </c>
      <c r="B4498" t="s">
        <v>8687</v>
      </c>
      <c r="C4498" t="s">
        <v>9389</v>
      </c>
      <c r="D4498" t="s">
        <v>9360</v>
      </c>
      <c r="E4498" s="2">
        <v>45747</v>
      </c>
      <c r="F4498" s="2">
        <v>45777</v>
      </c>
      <c r="G4498" t="s">
        <v>8688</v>
      </c>
      <c r="H4498">
        <v>0.70799999999999996</v>
      </c>
      <c r="I4498" s="4">
        <v>0.34992929292929292</v>
      </c>
      <c r="J4498" t="s">
        <v>3</v>
      </c>
      <c r="K4498" t="s">
        <v>12</v>
      </c>
      <c r="L4498" s="6">
        <v>1.023265883439656</v>
      </c>
      <c r="M4498" s="7" t="s">
        <v>12124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8">
        <v>1.4301822487573832</v>
      </c>
    </row>
    <row r="4499" spans="1:19" x14ac:dyDescent="0.25">
      <c r="A4499" t="s">
        <v>14135</v>
      </c>
      <c r="B4499" t="s">
        <v>8689</v>
      </c>
      <c r="C4499" t="s">
        <v>9389</v>
      </c>
      <c r="D4499" t="s">
        <v>9360</v>
      </c>
      <c r="E4499" s="2">
        <v>45747</v>
      </c>
      <c r="F4499" s="2">
        <v>45777</v>
      </c>
      <c r="G4499" t="s">
        <v>8690</v>
      </c>
      <c r="H4499">
        <v>0.88700000000000001</v>
      </c>
      <c r="I4499" s="4">
        <v>0.1061010101010101</v>
      </c>
      <c r="J4499" t="s">
        <v>3</v>
      </c>
      <c r="K4499" t="s">
        <v>12</v>
      </c>
      <c r="L4499" s="6">
        <v>7.359958111195736</v>
      </c>
      <c r="M4499" s="7" t="s">
        <v>14136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8">
        <v>1.4993846156327406</v>
      </c>
    </row>
    <row r="4500" spans="1:19" x14ac:dyDescent="0.25">
      <c r="A4500" t="s">
        <v>14137</v>
      </c>
      <c r="B4500" t="s">
        <v>8691</v>
      </c>
      <c r="C4500" t="s">
        <v>9389</v>
      </c>
      <c r="D4500" t="s">
        <v>9360</v>
      </c>
      <c r="E4500" s="2">
        <v>45747</v>
      </c>
      <c r="F4500" s="2">
        <v>45777</v>
      </c>
      <c r="G4500" t="s">
        <v>8692</v>
      </c>
      <c r="H4500">
        <v>0.82099999999999995</v>
      </c>
      <c r="I4500" s="4">
        <v>0.83758585858585854</v>
      </c>
      <c r="J4500" t="s">
        <v>3</v>
      </c>
      <c r="K4500" t="s">
        <v>12</v>
      </c>
      <c r="L4500" s="6">
        <v>-1.980198019801982E-2</v>
      </c>
      <c r="M4500" s="7" t="s">
        <v>9532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8">
        <v>0.8534958581294062</v>
      </c>
    </row>
    <row r="4501" spans="1:19" x14ac:dyDescent="0.25">
      <c r="A4501" t="s">
        <v>14138</v>
      </c>
      <c r="B4501" t="s">
        <v>8693</v>
      </c>
      <c r="C4501" t="s">
        <v>9389</v>
      </c>
      <c r="D4501" t="s">
        <v>9360</v>
      </c>
      <c r="E4501" s="2">
        <v>45747</v>
      </c>
      <c r="F4501" s="2">
        <v>45777</v>
      </c>
      <c r="G4501" t="s">
        <v>8694</v>
      </c>
      <c r="H4501">
        <v>1.2889999999999999</v>
      </c>
      <c r="I4501" s="4">
        <v>0.72944444444444445</v>
      </c>
      <c r="J4501" t="s">
        <v>3</v>
      </c>
      <c r="K4501" t="s">
        <v>12</v>
      </c>
      <c r="L4501" s="6">
        <v>0.76709824828636708</v>
      </c>
      <c r="M4501" s="7" t="s">
        <v>13204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8">
        <v>1.2687100593815497</v>
      </c>
    </row>
    <row r="4502" spans="1:19" x14ac:dyDescent="0.25">
      <c r="A4502" t="s">
        <v>14139</v>
      </c>
      <c r="B4502" t="s">
        <v>8695</v>
      </c>
      <c r="C4502" t="s">
        <v>9389</v>
      </c>
      <c r="D4502" t="s">
        <v>9360</v>
      </c>
      <c r="E4502" s="2">
        <v>45747</v>
      </c>
      <c r="F4502" s="2">
        <v>45777</v>
      </c>
      <c r="G4502" t="s">
        <v>8696</v>
      </c>
      <c r="H4502">
        <v>0.222</v>
      </c>
      <c r="I4502" s="4">
        <v>0.81208080808080807</v>
      </c>
      <c r="J4502" t="s">
        <v>3</v>
      </c>
      <c r="K4502" t="s">
        <v>12</v>
      </c>
      <c r="L4502" s="6">
        <v>-0.7266281904572367</v>
      </c>
      <c r="M4502" s="7" t="s">
        <v>12303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8">
        <v>1.4071147931322643</v>
      </c>
    </row>
    <row r="4503" spans="1:19" x14ac:dyDescent="0.25">
      <c r="A4503" t="s">
        <v>14140</v>
      </c>
      <c r="B4503" t="s">
        <v>8697</v>
      </c>
      <c r="C4503" t="s">
        <v>9389</v>
      </c>
      <c r="D4503" t="s">
        <v>9360</v>
      </c>
      <c r="E4503" s="2">
        <v>45747</v>
      </c>
      <c r="F4503" s="2">
        <v>45777</v>
      </c>
      <c r="G4503" t="s">
        <v>8698</v>
      </c>
      <c r="H4503">
        <v>0.58199999999999996</v>
      </c>
      <c r="I4503" s="4">
        <v>1.5037777777777777</v>
      </c>
      <c r="J4503" t="s">
        <v>3</v>
      </c>
      <c r="K4503" t="s">
        <v>12</v>
      </c>
      <c r="L4503" s="6">
        <v>-0.61297473030885175</v>
      </c>
      <c r="M4503" s="7" t="s">
        <v>10770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8">
        <v>1.2687100593815497</v>
      </c>
    </row>
    <row r="4504" spans="1:19" x14ac:dyDescent="0.25">
      <c r="A4504" t="s">
        <v>14141</v>
      </c>
      <c r="B4504" t="s">
        <v>8699</v>
      </c>
      <c r="C4504" t="s">
        <v>9389</v>
      </c>
      <c r="D4504" t="s">
        <v>9360</v>
      </c>
      <c r="E4504" s="2">
        <v>45747</v>
      </c>
      <c r="F4504" s="2">
        <v>45777</v>
      </c>
      <c r="G4504" t="s">
        <v>8700</v>
      </c>
      <c r="H4504">
        <v>0.79700000000000004</v>
      </c>
      <c r="I4504" s="4">
        <v>0.5243838383838384</v>
      </c>
      <c r="J4504" t="s">
        <v>3</v>
      </c>
      <c r="K4504" t="s">
        <v>12</v>
      </c>
      <c r="L4504" s="6">
        <v>0.51987903070462682</v>
      </c>
      <c r="M4504" s="7" t="s">
        <v>10399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8">
        <v>1.4071147931322643</v>
      </c>
    </row>
    <row r="4505" spans="1:19" x14ac:dyDescent="0.25">
      <c r="A4505" t="s">
        <v>14142</v>
      </c>
      <c r="B4505" t="s">
        <v>8701</v>
      </c>
      <c r="C4505" t="s">
        <v>9389</v>
      </c>
      <c r="D4505" t="s">
        <v>9360</v>
      </c>
      <c r="E4505" s="2">
        <v>45747</v>
      </c>
      <c r="F4505" s="2">
        <v>45777</v>
      </c>
      <c r="G4505" t="s">
        <v>8702</v>
      </c>
      <c r="H4505">
        <v>0.66300000000000003</v>
      </c>
      <c r="I4505" s="4">
        <v>0.59142268041237112</v>
      </c>
      <c r="J4505" t="s">
        <v>3</v>
      </c>
      <c r="K4505" t="s">
        <v>12</v>
      </c>
      <c r="L4505" s="6">
        <v>0.1210256589039187</v>
      </c>
      <c r="M4505" s="7" t="s">
        <v>9691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8">
        <v>1.2687100593815497</v>
      </c>
    </row>
    <row r="4506" spans="1:19" x14ac:dyDescent="0.25">
      <c r="A4506" t="s">
        <v>14143</v>
      </c>
      <c r="B4506" t="s">
        <v>8703</v>
      </c>
      <c r="C4506" t="s">
        <v>9388</v>
      </c>
      <c r="D4506" t="s">
        <v>9383</v>
      </c>
      <c r="E4506" s="2">
        <v>45747</v>
      </c>
      <c r="F4506" s="2">
        <v>45777</v>
      </c>
      <c r="G4506" t="s">
        <v>8704</v>
      </c>
      <c r="H4506">
        <v>31.97</v>
      </c>
      <c r="I4506" s="4">
        <v>30.378358585858585</v>
      </c>
      <c r="J4506" t="s">
        <v>3</v>
      </c>
      <c r="K4506" t="s">
        <v>1</v>
      </c>
      <c r="L4506" s="6">
        <v>5.2393924103665723E-2</v>
      </c>
      <c r="M4506" s="7" t="s">
        <v>9498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8">
        <v>38.941421504182394</v>
      </c>
    </row>
    <row r="4507" spans="1:19" x14ac:dyDescent="0.25">
      <c r="A4507" t="s">
        <v>14144</v>
      </c>
      <c r="B4507" t="s">
        <v>8705</v>
      </c>
      <c r="C4507" t="s">
        <v>9389</v>
      </c>
      <c r="D4507" t="s">
        <v>9360</v>
      </c>
      <c r="E4507" s="2">
        <v>45757</v>
      </c>
      <c r="F4507" s="2">
        <v>45777</v>
      </c>
      <c r="G4507" t="s">
        <v>8706</v>
      </c>
      <c r="H4507">
        <v>46.9</v>
      </c>
      <c r="I4507" s="4">
        <v>75.903030303030306</v>
      </c>
      <c r="J4507" t="s">
        <v>3</v>
      </c>
      <c r="K4507" t="s">
        <v>12</v>
      </c>
      <c r="L4507" s="6">
        <v>-0.38210635579687002</v>
      </c>
      <c r="M4507" s="7" t="s">
        <v>9651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8">
        <v>80.736094687916804</v>
      </c>
    </row>
    <row r="4508" spans="1:19" x14ac:dyDescent="0.25">
      <c r="A4508" t="s">
        <v>14145</v>
      </c>
      <c r="B4508" t="s">
        <v>8707</v>
      </c>
      <c r="C4508" t="s">
        <v>9388</v>
      </c>
      <c r="D4508" t="s">
        <v>9360</v>
      </c>
      <c r="E4508" s="2">
        <v>45747</v>
      </c>
      <c r="F4508" s="2">
        <v>45777</v>
      </c>
      <c r="G4508" t="s">
        <v>8708</v>
      </c>
      <c r="H4508">
        <v>144.5</v>
      </c>
      <c r="I4508" s="4">
        <v>162.92626262626263</v>
      </c>
      <c r="J4508" t="s">
        <v>3</v>
      </c>
      <c r="K4508" t="s">
        <v>12</v>
      </c>
      <c r="L4508" s="6">
        <v>-0.11309571783728156</v>
      </c>
      <c r="M4508" s="7" t="s">
        <v>9510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8">
        <v>121.5436425295896</v>
      </c>
    </row>
    <row r="4509" spans="1:19" x14ac:dyDescent="0.25">
      <c r="A4509" t="s">
        <v>14146</v>
      </c>
      <c r="B4509" t="s">
        <v>8709</v>
      </c>
      <c r="C4509" t="s">
        <v>9388</v>
      </c>
      <c r="D4509" t="s">
        <v>9360</v>
      </c>
      <c r="E4509" s="2">
        <v>45747</v>
      </c>
      <c r="F4509" s="2">
        <v>45777</v>
      </c>
      <c r="G4509" t="s">
        <v>8710</v>
      </c>
      <c r="H4509">
        <v>136.69999999999999</v>
      </c>
      <c r="I4509" s="4">
        <v>158.84545454545452</v>
      </c>
      <c r="J4509" t="s">
        <v>3</v>
      </c>
      <c r="K4509" t="s">
        <v>12</v>
      </c>
      <c r="L4509" s="6">
        <v>-0.13941509757912196</v>
      </c>
      <c r="M4509" s="7" t="s">
        <v>9693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8">
        <v>121.5436425295896</v>
      </c>
    </row>
    <row r="4510" spans="1:19" x14ac:dyDescent="0.25">
      <c r="A4510" t="s">
        <v>14147</v>
      </c>
      <c r="B4510" t="s">
        <v>8711</v>
      </c>
      <c r="C4510" t="s">
        <v>9389</v>
      </c>
      <c r="D4510" t="s">
        <v>9360</v>
      </c>
      <c r="E4510" s="2">
        <v>45747</v>
      </c>
      <c r="F4510" s="2">
        <v>45777</v>
      </c>
      <c r="G4510" t="s">
        <v>8712</v>
      </c>
      <c r="H4510">
        <v>99.7</v>
      </c>
      <c r="I4510" s="4">
        <v>71.924242424242422</v>
      </c>
      <c r="J4510" t="s">
        <v>3</v>
      </c>
      <c r="K4510" t="s">
        <v>1</v>
      </c>
      <c r="L4510" s="6">
        <v>0.38618074573414796</v>
      </c>
      <c r="M4510" s="7" t="s">
        <v>10556</v>
      </c>
      <c r="N4510" t="s">
        <v>9400</v>
      </c>
      <c r="O4510">
        <v>175.08600000000001</v>
      </c>
      <c r="P4510">
        <v>0.63100000000000001</v>
      </c>
      <c r="Q4510">
        <v>0.152</v>
      </c>
      <c r="R4510">
        <v>0.78300000000000003</v>
      </c>
      <c r="S4510" s="8">
        <v>34.601183437678628</v>
      </c>
    </row>
    <row r="4511" spans="1:19" x14ac:dyDescent="0.25">
      <c r="A4511" t="s">
        <v>14148</v>
      </c>
      <c r="B4511" t="s">
        <v>8713</v>
      </c>
      <c r="C4511" t="s">
        <v>9389</v>
      </c>
      <c r="D4511" t="s">
        <v>9360</v>
      </c>
      <c r="E4511" s="2">
        <v>45747</v>
      </c>
      <c r="F4511" s="2">
        <v>45777</v>
      </c>
      <c r="G4511" t="s">
        <v>8714</v>
      </c>
      <c r="H4511">
        <v>164</v>
      </c>
      <c r="I4511" s="4">
        <v>105.12371134020619</v>
      </c>
      <c r="J4511" t="s">
        <v>3</v>
      </c>
      <c r="K4511" t="s">
        <v>12</v>
      </c>
      <c r="L4511" s="6">
        <v>0.56006668628027856</v>
      </c>
      <c r="M4511" s="7" t="s">
        <v>10701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8">
        <v>461.34911250238173</v>
      </c>
    </row>
    <row r="4512" spans="1:19" x14ac:dyDescent="0.25">
      <c r="A4512" t="s">
        <v>14149</v>
      </c>
      <c r="B4512" t="s">
        <v>8715</v>
      </c>
      <c r="C4512" t="s">
        <v>9389</v>
      </c>
      <c r="D4512" t="s">
        <v>9360</v>
      </c>
      <c r="E4512" s="2">
        <v>45747</v>
      </c>
      <c r="F4512" s="2">
        <v>45777</v>
      </c>
      <c r="G4512" t="s">
        <v>8716</v>
      </c>
      <c r="H4512">
        <v>649</v>
      </c>
      <c r="I4512" s="4">
        <v>408.08080808080808</v>
      </c>
      <c r="J4512" t="s">
        <v>3</v>
      </c>
      <c r="K4512" t="s">
        <v>12</v>
      </c>
      <c r="L4512" s="6">
        <v>0.59037128712871279</v>
      </c>
      <c r="M4512" s="7" t="s">
        <v>10158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8">
        <v>369.07929000190541</v>
      </c>
    </row>
    <row r="4513" spans="1:19" x14ac:dyDescent="0.25">
      <c r="A4513" t="s">
        <v>14150</v>
      </c>
      <c r="B4513" t="s">
        <v>8717</v>
      </c>
      <c r="C4513" t="s">
        <v>9389</v>
      </c>
      <c r="D4513" t="s">
        <v>9360</v>
      </c>
      <c r="E4513" s="2">
        <v>45747</v>
      </c>
      <c r="F4513" s="2">
        <v>45777</v>
      </c>
      <c r="G4513" t="s">
        <v>8718</v>
      </c>
      <c r="H4513">
        <v>15.67</v>
      </c>
      <c r="I4513" s="4">
        <v>13.374848484848485</v>
      </c>
      <c r="J4513" t="s">
        <v>3</v>
      </c>
      <c r="K4513" t="s">
        <v>12</v>
      </c>
      <c r="L4513" s="6">
        <v>0.17160205723089472</v>
      </c>
      <c r="M4513" s="7" t="s">
        <v>9874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8">
        <v>11.533727812559544</v>
      </c>
    </row>
    <row r="4514" spans="1:19" x14ac:dyDescent="0.25">
      <c r="A4514" t="s">
        <v>14151</v>
      </c>
      <c r="B4514" t="s">
        <v>8719</v>
      </c>
      <c r="C4514" t="s">
        <v>9389</v>
      </c>
      <c r="D4514" t="s">
        <v>9360</v>
      </c>
      <c r="E4514" s="2">
        <v>45747</v>
      </c>
      <c r="F4514" s="2">
        <v>45777</v>
      </c>
      <c r="G4514" t="s">
        <v>8720</v>
      </c>
      <c r="H4514">
        <v>656</v>
      </c>
      <c r="I4514" s="4">
        <v>794.73737373737367</v>
      </c>
      <c r="J4514" t="s">
        <v>3</v>
      </c>
      <c r="K4514" t="s">
        <v>1</v>
      </c>
      <c r="L4514" s="6">
        <v>-0.17457008858780609</v>
      </c>
      <c r="M4514" s="7" t="s">
        <v>9517</v>
      </c>
      <c r="N4514" t="s">
        <v>9402</v>
      </c>
      <c r="O4514">
        <v>193.684</v>
      </c>
      <c r="P4514">
        <v>0.72699999999999998</v>
      </c>
      <c r="Q4514">
        <v>2E-3</v>
      </c>
      <c r="R4514">
        <v>0.72899999999999998</v>
      </c>
      <c r="S4514" s="8">
        <v>322.94437875166722</v>
      </c>
    </row>
    <row r="4515" spans="1:19" x14ac:dyDescent="0.25">
      <c r="A4515" t="s">
        <v>14152</v>
      </c>
      <c r="B4515" t="s">
        <v>8721</v>
      </c>
      <c r="C4515" t="s">
        <v>9389</v>
      </c>
      <c r="D4515" t="s">
        <v>9360</v>
      </c>
      <c r="E4515" s="2">
        <v>45747</v>
      </c>
      <c r="F4515" s="2">
        <v>45777</v>
      </c>
      <c r="G4515" t="s">
        <v>8722</v>
      </c>
      <c r="H4515">
        <v>356</v>
      </c>
      <c r="I4515" s="4">
        <v>311.16161616161617</v>
      </c>
      <c r="J4515" t="s">
        <v>3</v>
      </c>
      <c r="K4515" t="s">
        <v>1</v>
      </c>
      <c r="L4515" s="6">
        <v>0.14409998376886857</v>
      </c>
      <c r="M4515" s="7" t="s">
        <v>9567</v>
      </c>
      <c r="N4515" t="s">
        <v>9402</v>
      </c>
      <c r="O4515">
        <v>193.684</v>
      </c>
      <c r="P4515">
        <v>0.72699999999999998</v>
      </c>
      <c r="Q4515">
        <v>2E-3</v>
      </c>
      <c r="R4515">
        <v>0.72899999999999998</v>
      </c>
      <c r="S4515" s="8">
        <v>322.94437875166722</v>
      </c>
    </row>
    <row r="4516" spans="1:19" x14ac:dyDescent="0.25">
      <c r="A4516" t="s">
        <v>14153</v>
      </c>
      <c r="B4516" t="s">
        <v>8723</v>
      </c>
      <c r="C4516" t="s">
        <v>9389</v>
      </c>
      <c r="D4516" t="s">
        <v>9360</v>
      </c>
      <c r="E4516" s="2">
        <v>45747</v>
      </c>
      <c r="F4516" s="2">
        <v>45777</v>
      </c>
      <c r="G4516" t="s">
        <v>8724</v>
      </c>
      <c r="H4516">
        <v>48.4</v>
      </c>
      <c r="I4516" s="4">
        <v>51.928282828282825</v>
      </c>
      <c r="J4516" t="s">
        <v>3</v>
      </c>
      <c r="K4516" t="s">
        <v>12</v>
      </c>
      <c r="L4516" s="6">
        <v>-6.7945301406368452E-2</v>
      </c>
      <c r="M4516" s="7" t="s">
        <v>9555</v>
      </c>
      <c r="N4516" t="s">
        <v>9400</v>
      </c>
      <c r="O4516">
        <v>175.08600000000001</v>
      </c>
      <c r="P4516">
        <v>0.63100000000000001</v>
      </c>
      <c r="Q4516">
        <v>0.152</v>
      </c>
      <c r="R4516">
        <v>0.78300000000000003</v>
      </c>
      <c r="S4516" s="8">
        <v>39.214674562702449</v>
      </c>
    </row>
    <row r="4517" spans="1:19" x14ac:dyDescent="0.25">
      <c r="A4517" t="s">
        <v>14154</v>
      </c>
      <c r="B4517" t="s">
        <v>8725</v>
      </c>
      <c r="C4517" t="s">
        <v>9389</v>
      </c>
      <c r="D4517" t="s">
        <v>9360</v>
      </c>
      <c r="E4517" s="2">
        <v>45747</v>
      </c>
      <c r="F4517" s="2">
        <v>45760</v>
      </c>
      <c r="G4517" t="s">
        <v>8726</v>
      </c>
      <c r="H4517">
        <v>455.70000000000005</v>
      </c>
      <c r="I4517" s="4">
        <v>419.09898989898994</v>
      </c>
      <c r="J4517" t="s">
        <v>3</v>
      </c>
      <c r="K4517" t="s">
        <v>12</v>
      </c>
      <c r="L4517" s="6">
        <v>8.7332613495039846E-2</v>
      </c>
      <c r="M4517" s="7" t="s">
        <v>9536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8">
        <v>223.75431956365514</v>
      </c>
    </row>
    <row r="4518" spans="1:19" x14ac:dyDescent="0.25">
      <c r="A4518" t="s">
        <v>14155</v>
      </c>
      <c r="B4518" t="s">
        <v>8727</v>
      </c>
      <c r="C4518" t="s">
        <v>9388</v>
      </c>
      <c r="D4518" t="s">
        <v>9360</v>
      </c>
      <c r="E4518" s="2">
        <v>45747</v>
      </c>
      <c r="F4518" s="2">
        <v>45777</v>
      </c>
      <c r="G4518" t="s">
        <v>8728</v>
      </c>
      <c r="H4518">
        <v>102.2</v>
      </c>
      <c r="I4518" s="4">
        <v>108.75353535353536</v>
      </c>
      <c r="J4518" t="s">
        <v>3</v>
      </c>
      <c r="K4518" t="s">
        <v>12</v>
      </c>
      <c r="L4518" s="6">
        <v>-6.0260435049133365E-2</v>
      </c>
      <c r="M4518" s="7" t="s">
        <v>9573</v>
      </c>
      <c r="N4518" t="s">
        <v>9404</v>
      </c>
      <c r="O4518">
        <v>355.73599999999999</v>
      </c>
      <c r="P4518">
        <v>1.337</v>
      </c>
      <c r="Q4518">
        <v>0.01</v>
      </c>
      <c r="R4518">
        <v>1.347</v>
      </c>
      <c r="S4518" s="8">
        <v>85.795512373827961</v>
      </c>
    </row>
    <row r="4519" spans="1:19" x14ac:dyDescent="0.25">
      <c r="A4519" t="s">
        <v>14156</v>
      </c>
      <c r="B4519" t="s">
        <v>8729</v>
      </c>
      <c r="C4519" t="s">
        <v>9389</v>
      </c>
      <c r="D4519" t="s">
        <v>9360</v>
      </c>
      <c r="E4519" s="2">
        <v>45747</v>
      </c>
      <c r="F4519" s="2">
        <v>45777</v>
      </c>
      <c r="G4519" t="s">
        <v>8730</v>
      </c>
      <c r="H4519">
        <v>323.60000000000002</v>
      </c>
      <c r="I4519" s="4">
        <v>226.28080808080807</v>
      </c>
      <c r="J4519" t="s">
        <v>3</v>
      </c>
      <c r="K4519" t="s">
        <v>12</v>
      </c>
      <c r="L4519" s="6">
        <v>0.43008151130712724</v>
      </c>
      <c r="M4519" s="7" t="s">
        <v>11546</v>
      </c>
      <c r="N4519" t="s">
        <v>9400</v>
      </c>
      <c r="O4519">
        <v>175.08600000000001</v>
      </c>
      <c r="P4519">
        <v>0.63100000000000001</v>
      </c>
      <c r="Q4519">
        <v>0.152</v>
      </c>
      <c r="R4519">
        <v>0.78300000000000003</v>
      </c>
      <c r="S4519" s="8">
        <v>507.48402375261992</v>
      </c>
    </row>
    <row r="4520" spans="1:19" x14ac:dyDescent="0.25">
      <c r="A4520" t="s">
        <v>14157</v>
      </c>
      <c r="B4520" t="s">
        <v>8731</v>
      </c>
      <c r="C4520" t="s">
        <v>9389</v>
      </c>
      <c r="D4520" t="s">
        <v>9360</v>
      </c>
      <c r="E4520" s="2">
        <v>45747</v>
      </c>
      <c r="F4520" s="2">
        <v>45777</v>
      </c>
      <c r="G4520" t="s">
        <v>8732</v>
      </c>
      <c r="H4520">
        <v>54.606999999999999</v>
      </c>
      <c r="I4520" s="4">
        <v>58.770777777777781</v>
      </c>
      <c r="J4520" t="s">
        <v>3</v>
      </c>
      <c r="K4520" t="s">
        <v>12</v>
      </c>
      <c r="L4520" s="6">
        <v>-7.0847756916230131E-2</v>
      </c>
      <c r="M4520" s="7" t="s">
        <v>9555</v>
      </c>
      <c r="N4520" t="s">
        <v>9405</v>
      </c>
      <c r="O4520">
        <v>233.39099999999999</v>
      </c>
      <c r="P4520">
        <v>0.873</v>
      </c>
      <c r="Q4520">
        <v>2E-3</v>
      </c>
      <c r="R4520">
        <v>0.875</v>
      </c>
      <c r="S4520" s="8">
        <v>92.269822500476351</v>
      </c>
    </row>
    <row r="4521" spans="1:19" x14ac:dyDescent="0.25">
      <c r="A4521" t="s">
        <v>14158</v>
      </c>
      <c r="B4521" t="s">
        <v>8733</v>
      </c>
      <c r="C4521" t="s">
        <v>9389</v>
      </c>
      <c r="D4521" t="s">
        <v>9360</v>
      </c>
      <c r="E4521" s="2">
        <v>45747</v>
      </c>
      <c r="F4521" s="2">
        <v>45777</v>
      </c>
      <c r="G4521" t="s">
        <v>8734</v>
      </c>
      <c r="H4521">
        <v>1</v>
      </c>
      <c r="I4521" s="4">
        <v>8.5696969696969703</v>
      </c>
      <c r="J4521" t="s">
        <v>3</v>
      </c>
      <c r="K4521" t="s">
        <v>12</v>
      </c>
      <c r="L4521" s="6">
        <v>-0.88330975954738333</v>
      </c>
      <c r="M4521" s="7" t="s">
        <v>14159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8">
        <v>2.4912852075128615</v>
      </c>
    </row>
    <row r="4522" spans="1:19" x14ac:dyDescent="0.25">
      <c r="A4522" t="s">
        <v>14160</v>
      </c>
      <c r="B4522" t="s">
        <v>8735</v>
      </c>
      <c r="C4522" t="s">
        <v>9389</v>
      </c>
      <c r="D4522" t="s">
        <v>9360</v>
      </c>
      <c r="E4522" s="2">
        <v>45747</v>
      </c>
      <c r="F4522" s="2">
        <v>45777</v>
      </c>
      <c r="G4522" t="s">
        <v>8736</v>
      </c>
      <c r="H4522">
        <v>17.2</v>
      </c>
      <c r="I4522" s="4">
        <v>0.4080808080808081</v>
      </c>
      <c r="J4522" t="s">
        <v>3</v>
      </c>
      <c r="K4522" t="s">
        <v>1</v>
      </c>
      <c r="L4522" s="6">
        <v>41.148514851485146</v>
      </c>
      <c r="M4522" s="7" t="s">
        <v>14161</v>
      </c>
      <c r="N4522" t="s">
        <v>9402</v>
      </c>
      <c r="O4522">
        <v>193.684</v>
      </c>
      <c r="P4522">
        <v>0.72699999999999998</v>
      </c>
      <c r="Q4522">
        <v>2E-3</v>
      </c>
      <c r="R4522">
        <v>0.72899999999999998</v>
      </c>
      <c r="S4522" s="8">
        <v>138.40473375071451</v>
      </c>
    </row>
    <row r="4523" spans="1:19" x14ac:dyDescent="0.25">
      <c r="A4523" t="s">
        <v>14162</v>
      </c>
      <c r="B4523" t="s">
        <v>8737</v>
      </c>
      <c r="C4523" t="s">
        <v>9389</v>
      </c>
      <c r="D4523" t="s">
        <v>9360</v>
      </c>
      <c r="E4523" s="2">
        <v>45747</v>
      </c>
      <c r="F4523" s="2">
        <v>45777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s="7" t="s">
        <v>9359</v>
      </c>
      <c r="N4523" t="s">
        <v>9403</v>
      </c>
      <c r="O4523">
        <v>275.49599999999998</v>
      </c>
      <c r="P4523">
        <v>1.026</v>
      </c>
      <c r="Q4523">
        <v>3.0000000000000001E-3</v>
      </c>
      <c r="R4523">
        <v>1.0289999999999999</v>
      </c>
      <c r="S4523" s="8">
        <v>2.0760710062607175</v>
      </c>
    </row>
    <row r="4524" spans="1:19" x14ac:dyDescent="0.25">
      <c r="A4524" t="s">
        <v>14163</v>
      </c>
      <c r="B4524" t="s">
        <v>8739</v>
      </c>
      <c r="C4524" t="s">
        <v>9389</v>
      </c>
      <c r="D4524" t="s">
        <v>9360</v>
      </c>
      <c r="E4524" s="2">
        <v>45747</v>
      </c>
      <c r="F4524" s="2">
        <v>45777</v>
      </c>
      <c r="G4524" t="s">
        <v>8740</v>
      </c>
      <c r="H4524">
        <v>85.6</v>
      </c>
      <c r="I4524" s="4">
        <v>54.784848484848489</v>
      </c>
      <c r="J4524" t="s">
        <v>3</v>
      </c>
      <c r="K4524" t="s">
        <v>1</v>
      </c>
      <c r="L4524" s="6">
        <v>0.56247580065269065</v>
      </c>
      <c r="M4524" s="7" t="s">
        <v>10701</v>
      </c>
      <c r="N4524" t="s">
        <v>9402</v>
      </c>
      <c r="O4524">
        <v>193.684</v>
      </c>
      <c r="P4524">
        <v>0.72699999999999998</v>
      </c>
      <c r="Q4524">
        <v>2E-3</v>
      </c>
      <c r="R4524">
        <v>0.72899999999999998</v>
      </c>
      <c r="S4524" s="8">
        <v>73.815858000381084</v>
      </c>
    </row>
    <row r="4525" spans="1:19" x14ac:dyDescent="0.25">
      <c r="A4525" t="s">
        <v>14164</v>
      </c>
      <c r="B4525" t="s">
        <v>8741</v>
      </c>
      <c r="C4525" t="s">
        <v>9389</v>
      </c>
      <c r="D4525" t="s">
        <v>9360</v>
      </c>
      <c r="E4525" s="2">
        <v>45747</v>
      </c>
      <c r="F4525" s="2">
        <v>45777</v>
      </c>
      <c r="G4525" t="s">
        <v>8742</v>
      </c>
      <c r="H4525">
        <v>15.82</v>
      </c>
      <c r="I4525" s="4">
        <v>9.0324742268041245</v>
      </c>
      <c r="J4525" t="s">
        <v>3</v>
      </c>
      <c r="K4525" t="s">
        <v>1</v>
      </c>
      <c r="L4525" s="6">
        <v>0.75145808366147326</v>
      </c>
      <c r="M4525" s="7" t="s">
        <v>12184</v>
      </c>
      <c r="N4525" t="s">
        <v>9400</v>
      </c>
      <c r="O4525">
        <v>175.08600000000001</v>
      </c>
      <c r="P4525">
        <v>0.63100000000000001</v>
      </c>
      <c r="Q4525">
        <v>0.152</v>
      </c>
      <c r="R4525">
        <v>0.78300000000000003</v>
      </c>
      <c r="S4525" s="8">
        <v>7.6122603562892985</v>
      </c>
    </row>
    <row r="4526" spans="1:19" x14ac:dyDescent="0.25">
      <c r="A4526" t="s">
        <v>14165</v>
      </c>
      <c r="B4526" t="s">
        <v>8743</v>
      </c>
      <c r="C4526" t="s">
        <v>9389</v>
      </c>
      <c r="D4526" t="s">
        <v>9383</v>
      </c>
      <c r="E4526" s="2">
        <v>45747</v>
      </c>
      <c r="F4526" s="2">
        <v>45777</v>
      </c>
      <c r="G4526" t="s">
        <v>8744</v>
      </c>
      <c r="H4526">
        <v>0.94</v>
      </c>
      <c r="I4526" s="4">
        <v>0.47969072164948456</v>
      </c>
      <c r="J4526" t="s">
        <v>3</v>
      </c>
      <c r="K4526" t="s">
        <v>1</v>
      </c>
      <c r="L4526" s="6">
        <v>0.95959595959595934</v>
      </c>
      <c r="M4526" s="7" t="s">
        <v>10224</v>
      </c>
      <c r="N4526" t="s">
        <v>9405</v>
      </c>
      <c r="O4526">
        <v>233.39099999999999</v>
      </c>
      <c r="P4526">
        <v>0.873</v>
      </c>
      <c r="Q4526">
        <v>2E-3</v>
      </c>
      <c r="R4526">
        <v>0.875</v>
      </c>
      <c r="S4526" s="8">
        <v>0.26002254457102386</v>
      </c>
    </row>
    <row r="4527" spans="1:19" x14ac:dyDescent="0.25">
      <c r="A4527" t="s">
        <v>14166</v>
      </c>
      <c r="B4527" t="s">
        <v>8745</v>
      </c>
      <c r="C4527" t="s">
        <v>9388</v>
      </c>
      <c r="D4527" t="s">
        <v>9383</v>
      </c>
      <c r="E4527" s="2">
        <v>45747</v>
      </c>
      <c r="F4527" s="2">
        <v>45777</v>
      </c>
      <c r="G4527" t="s">
        <v>8746</v>
      </c>
      <c r="H4527">
        <v>119.5401</v>
      </c>
      <c r="I4527" s="4">
        <v>115.10546288659793</v>
      </c>
      <c r="J4527" t="s">
        <v>3</v>
      </c>
      <c r="K4527" t="s">
        <v>12</v>
      </c>
      <c r="L4527" s="6">
        <v>3.8526730201945858E-2</v>
      </c>
      <c r="M4527" s="7" t="s">
        <v>9488</v>
      </c>
      <c r="N4527" t="s">
        <v>9405</v>
      </c>
      <c r="O4527">
        <v>233.39099999999999</v>
      </c>
      <c r="P4527">
        <v>0.873</v>
      </c>
      <c r="Q4527">
        <v>2E-3</v>
      </c>
      <c r="R4527">
        <v>0.875</v>
      </c>
      <c r="S4527" s="8">
        <v>88.74887231120158</v>
      </c>
    </row>
    <row r="4528" spans="1:19" x14ac:dyDescent="0.25">
      <c r="A4528" t="s">
        <v>14167</v>
      </c>
      <c r="B4528" t="s">
        <v>8747</v>
      </c>
      <c r="C4528" t="s">
        <v>9388</v>
      </c>
      <c r="D4528" t="s">
        <v>9383</v>
      </c>
      <c r="E4528" s="2">
        <v>45747</v>
      </c>
      <c r="F4528" s="2">
        <v>45777</v>
      </c>
      <c r="G4528" t="s">
        <v>8748</v>
      </c>
      <c r="H4528">
        <v>67.186899999999994</v>
      </c>
      <c r="I4528" s="4">
        <v>64.780787878787876</v>
      </c>
      <c r="J4528" t="s">
        <v>3</v>
      </c>
      <c r="K4528" t="s">
        <v>12</v>
      </c>
      <c r="L4528" s="6">
        <v>3.7142371990199097E-2</v>
      </c>
      <c r="M4528" s="7" t="s">
        <v>9488</v>
      </c>
      <c r="N4528" t="s">
        <v>9405</v>
      </c>
      <c r="O4528">
        <v>233.39099999999999</v>
      </c>
      <c r="P4528">
        <v>0.873</v>
      </c>
      <c r="Q4528">
        <v>2E-3</v>
      </c>
      <c r="R4528">
        <v>0.875</v>
      </c>
      <c r="S4528" s="8">
        <v>73.056707653115467</v>
      </c>
    </row>
    <row r="4529" spans="1:19" x14ac:dyDescent="0.25">
      <c r="A4529" t="s">
        <v>14168</v>
      </c>
      <c r="B4529" t="s">
        <v>8749</v>
      </c>
      <c r="C4529" t="s">
        <v>9388</v>
      </c>
      <c r="D4529" t="s">
        <v>9383</v>
      </c>
      <c r="E4529" s="2">
        <v>45747</v>
      </c>
      <c r="F4529" s="2">
        <v>45777</v>
      </c>
      <c r="G4529" t="s">
        <v>8750</v>
      </c>
      <c r="H4529">
        <v>29</v>
      </c>
      <c r="I4529" s="4">
        <v>29.891919191919193</v>
      </c>
      <c r="J4529" t="s">
        <v>3</v>
      </c>
      <c r="K4529" t="s">
        <v>12</v>
      </c>
      <c r="L4529" s="6">
        <v>-2.9838137397357523E-2</v>
      </c>
      <c r="M4529" s="7" t="s">
        <v>9473</v>
      </c>
      <c r="N4529" t="s">
        <v>9404</v>
      </c>
      <c r="O4529">
        <v>355.73599999999999</v>
      </c>
      <c r="P4529">
        <v>1.337</v>
      </c>
      <c r="Q4529">
        <v>0.01</v>
      </c>
      <c r="R4529">
        <v>1.347</v>
      </c>
      <c r="S4529" s="8">
        <v>30.546257907176841</v>
      </c>
    </row>
    <row r="4530" spans="1:19" x14ac:dyDescent="0.25">
      <c r="A4530" t="s">
        <v>14169</v>
      </c>
      <c r="B4530" t="s">
        <v>8751</v>
      </c>
      <c r="C4530" t="s">
        <v>9388</v>
      </c>
      <c r="D4530" t="s">
        <v>9383</v>
      </c>
      <c r="E4530" s="2">
        <v>45747</v>
      </c>
      <c r="F4530" s="2">
        <v>45777</v>
      </c>
      <c r="G4530" t="s">
        <v>8752</v>
      </c>
      <c r="H4530">
        <v>62.07</v>
      </c>
      <c r="I4530" s="4">
        <v>61.455321649484532</v>
      </c>
      <c r="J4530" t="s">
        <v>3</v>
      </c>
      <c r="K4530" t="s">
        <v>12</v>
      </c>
      <c r="L4530" s="6">
        <v>1.0002036178759832E-2</v>
      </c>
      <c r="M4530" s="7" t="s">
        <v>9492</v>
      </c>
      <c r="N4530" t="s">
        <v>9404</v>
      </c>
      <c r="O4530">
        <v>355.73599999999999</v>
      </c>
      <c r="P4530">
        <v>1.337</v>
      </c>
      <c r="Q4530">
        <v>0.01</v>
      </c>
      <c r="R4530">
        <v>1.347</v>
      </c>
      <c r="S4530" s="8">
        <v>50.732219258324449</v>
      </c>
    </row>
    <row r="4531" spans="1:19" x14ac:dyDescent="0.25">
      <c r="A4531" t="s">
        <v>14170</v>
      </c>
      <c r="B4531" t="s">
        <v>8753</v>
      </c>
      <c r="C4531" t="s">
        <v>9389</v>
      </c>
      <c r="D4531" t="s">
        <v>9383</v>
      </c>
      <c r="E4531" s="2">
        <v>45747</v>
      </c>
      <c r="F4531" s="2">
        <v>45777</v>
      </c>
      <c r="G4531" t="s">
        <v>8754</v>
      </c>
      <c r="H4531">
        <v>18.48</v>
      </c>
      <c r="I4531" s="4">
        <v>18.238453608247426</v>
      </c>
      <c r="J4531" t="s">
        <v>3</v>
      </c>
      <c r="K4531" t="s">
        <v>1</v>
      </c>
      <c r="L4531" s="6">
        <v>1.3243797798917933E-2</v>
      </c>
      <c r="M4531" s="7" t="s">
        <v>9492</v>
      </c>
      <c r="N4531" t="s">
        <v>9400</v>
      </c>
      <c r="O4531">
        <v>175.08600000000001</v>
      </c>
      <c r="P4531">
        <v>0.63100000000000001</v>
      </c>
      <c r="Q4531">
        <v>0.152</v>
      </c>
      <c r="R4531">
        <v>0.78300000000000003</v>
      </c>
      <c r="S4531" s="8">
        <v>25.879890906716021</v>
      </c>
    </row>
    <row r="4532" spans="1:19" x14ac:dyDescent="0.25">
      <c r="A4532" t="s">
        <v>14171</v>
      </c>
      <c r="B4532" t="s">
        <v>8755</v>
      </c>
      <c r="C4532" t="s">
        <v>9389</v>
      </c>
      <c r="D4532" t="s">
        <v>9383</v>
      </c>
      <c r="E4532" s="2">
        <v>45747</v>
      </c>
      <c r="F4532" s="2">
        <v>45777</v>
      </c>
      <c r="G4532" t="s">
        <v>8756</v>
      </c>
      <c r="H4532">
        <v>36.770000000000003</v>
      </c>
      <c r="I4532" s="4">
        <v>34.343916494845367</v>
      </c>
      <c r="J4532" t="s">
        <v>3</v>
      </c>
      <c r="K4532" t="s">
        <v>12</v>
      </c>
      <c r="L4532" s="6">
        <v>7.0640851503315449E-2</v>
      </c>
      <c r="M4532" s="7" t="s">
        <v>9547</v>
      </c>
      <c r="N4532" t="s">
        <v>9400</v>
      </c>
      <c r="O4532">
        <v>175.08600000000001</v>
      </c>
      <c r="P4532">
        <v>0.63100000000000001</v>
      </c>
      <c r="Q4532">
        <v>0.152</v>
      </c>
      <c r="R4532">
        <v>0.78300000000000003</v>
      </c>
      <c r="S4532" s="8">
        <v>23.447915342787034</v>
      </c>
    </row>
    <row r="4533" spans="1:19" x14ac:dyDescent="0.25">
      <c r="A4533" t="s">
        <v>14172</v>
      </c>
      <c r="B4533" t="s">
        <v>8757</v>
      </c>
      <c r="C4533" t="s">
        <v>9389</v>
      </c>
      <c r="D4533" t="s">
        <v>9383</v>
      </c>
      <c r="E4533" s="2">
        <v>45747</v>
      </c>
      <c r="F4533" s="2">
        <v>45777</v>
      </c>
      <c r="G4533" t="s">
        <v>8758</v>
      </c>
      <c r="H4533">
        <v>37.799999999999997</v>
      </c>
      <c r="I4533" s="4">
        <v>24.903092783505155</v>
      </c>
      <c r="J4533" t="s">
        <v>3</v>
      </c>
      <c r="K4533" t="s">
        <v>12</v>
      </c>
      <c r="L4533" s="6">
        <v>0.5178837555886735</v>
      </c>
      <c r="M4533" s="7" t="s">
        <v>10399</v>
      </c>
      <c r="N4533" t="s">
        <v>9400</v>
      </c>
      <c r="O4533">
        <v>175.08600000000001</v>
      </c>
      <c r="P4533">
        <v>0.63100000000000001</v>
      </c>
      <c r="Q4533">
        <v>0.152</v>
      </c>
      <c r="R4533">
        <v>0.78300000000000003</v>
      </c>
      <c r="S4533" s="8">
        <v>15.280148354497225</v>
      </c>
    </row>
    <row r="4534" spans="1:19" x14ac:dyDescent="0.25">
      <c r="A4534" t="s">
        <v>14173</v>
      </c>
      <c r="B4534" t="s">
        <v>8759</v>
      </c>
      <c r="C4534" t="s">
        <v>9389</v>
      </c>
      <c r="D4534" t="s">
        <v>9383</v>
      </c>
      <c r="E4534" s="2">
        <v>45747</v>
      </c>
      <c r="F4534" s="2">
        <v>45777</v>
      </c>
      <c r="G4534" t="s">
        <v>8760</v>
      </c>
      <c r="H4534">
        <v>53.2</v>
      </c>
      <c r="I4534" s="4">
        <v>41.7431969072165</v>
      </c>
      <c r="J4534" t="s">
        <v>3</v>
      </c>
      <c r="K4534" t="s">
        <v>12</v>
      </c>
      <c r="L4534" s="6">
        <v>0.27445916799924985</v>
      </c>
      <c r="M4534" s="7" t="s">
        <v>10049</v>
      </c>
      <c r="N4534" t="s">
        <v>9400</v>
      </c>
      <c r="O4534">
        <v>175.08600000000001</v>
      </c>
      <c r="P4534">
        <v>0.63100000000000001</v>
      </c>
      <c r="Q4534">
        <v>0.152</v>
      </c>
      <c r="R4534">
        <v>0.78300000000000003</v>
      </c>
      <c r="S4534" s="8">
        <v>27.157060463873698</v>
      </c>
    </row>
    <row r="4535" spans="1:19" x14ac:dyDescent="0.25">
      <c r="A4535" t="s">
        <v>14174</v>
      </c>
      <c r="B4535" t="s">
        <v>8761</v>
      </c>
      <c r="C4535" t="s">
        <v>9389</v>
      </c>
      <c r="D4535" t="s">
        <v>9383</v>
      </c>
      <c r="E4535" s="2">
        <v>45747</v>
      </c>
      <c r="F4535" s="2">
        <v>45777</v>
      </c>
      <c r="G4535" t="s">
        <v>8762</v>
      </c>
      <c r="H4535">
        <v>75.248999999999995</v>
      </c>
      <c r="I4535" s="4">
        <v>78.002814432989709</v>
      </c>
      <c r="J4535" t="s">
        <v>3</v>
      </c>
      <c r="K4535" t="s">
        <v>12</v>
      </c>
      <c r="L4535" s="6">
        <v>-3.5304039386366615E-2</v>
      </c>
      <c r="M4535" s="7" t="s">
        <v>9475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8">
        <v>35.057157185693335</v>
      </c>
    </row>
    <row r="4536" spans="1:19" x14ac:dyDescent="0.25">
      <c r="A4536" t="s">
        <v>14175</v>
      </c>
      <c r="B4536" t="s">
        <v>8763</v>
      </c>
      <c r="C4536" t="s">
        <v>9389</v>
      </c>
      <c r="D4536" t="s">
        <v>9383</v>
      </c>
      <c r="E4536" s="2">
        <v>45747</v>
      </c>
      <c r="F4536" s="2">
        <v>45777</v>
      </c>
      <c r="G4536" t="s">
        <v>8764</v>
      </c>
      <c r="H4536">
        <v>35</v>
      </c>
      <c r="I4536" s="4">
        <v>42.950505050505051</v>
      </c>
      <c r="J4536" t="s">
        <v>3</v>
      </c>
      <c r="K4536" t="s">
        <v>12</v>
      </c>
      <c r="L4536" s="6">
        <v>-0.18510853460642973</v>
      </c>
      <c r="M4536" s="7" t="s">
        <v>9481</v>
      </c>
      <c r="N4536" t="s">
        <v>9404</v>
      </c>
      <c r="O4536">
        <v>355.73599999999999</v>
      </c>
      <c r="P4536">
        <v>1.337</v>
      </c>
      <c r="Q4536">
        <v>0.01</v>
      </c>
      <c r="R4536">
        <v>1.347</v>
      </c>
      <c r="S4536" s="8">
        <v>23.501449396081068</v>
      </c>
    </row>
    <row r="4537" spans="1:19" x14ac:dyDescent="0.25">
      <c r="A4537" t="s">
        <v>14176</v>
      </c>
      <c r="B4537" t="s">
        <v>8765</v>
      </c>
      <c r="C4537" t="s">
        <v>9388</v>
      </c>
      <c r="D4537" t="s">
        <v>9360</v>
      </c>
      <c r="E4537" s="2">
        <v>45747</v>
      </c>
      <c r="F4537" s="2">
        <v>45777</v>
      </c>
      <c r="G4537" t="s">
        <v>8766</v>
      </c>
      <c r="H4537">
        <v>298.5</v>
      </c>
      <c r="I4537" s="4">
        <v>340.03333333333336</v>
      </c>
      <c r="J4537" t="s">
        <v>3</v>
      </c>
      <c r="K4537" t="s">
        <v>12</v>
      </c>
      <c r="L4537" s="6">
        <v>-0.12214488775610244</v>
      </c>
      <c r="M4537" s="7" t="s">
        <v>9496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8">
        <v>219.25519828867147</v>
      </c>
    </row>
    <row r="4538" spans="1:19" x14ac:dyDescent="0.25">
      <c r="A4538" t="s">
        <v>14177</v>
      </c>
      <c r="B4538" t="s">
        <v>8767</v>
      </c>
      <c r="C4538" t="s">
        <v>9388</v>
      </c>
      <c r="D4538" t="s">
        <v>9360</v>
      </c>
      <c r="E4538" s="2">
        <v>45747</v>
      </c>
      <c r="F4538" s="2">
        <v>45777</v>
      </c>
      <c r="G4538" t="s">
        <v>8768</v>
      </c>
      <c r="H4538">
        <v>62.3</v>
      </c>
      <c r="I4538" s="4">
        <v>58.481443298969069</v>
      </c>
      <c r="J4538" t="s">
        <v>3</v>
      </c>
      <c r="K4538" t="s">
        <v>12</v>
      </c>
      <c r="L4538" s="6">
        <v>6.529518571403381E-2</v>
      </c>
      <c r="M4538" s="7" t="s">
        <v>9547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8">
        <v>76.26267766562485</v>
      </c>
    </row>
    <row r="4539" spans="1:19" x14ac:dyDescent="0.25">
      <c r="A4539" t="s">
        <v>14178</v>
      </c>
      <c r="B4539" t="s">
        <v>8769</v>
      </c>
      <c r="C4539" t="s">
        <v>9388</v>
      </c>
      <c r="D4539" t="s">
        <v>9383</v>
      </c>
      <c r="E4539" s="2">
        <v>45747</v>
      </c>
      <c r="F4539" s="2">
        <v>45777</v>
      </c>
      <c r="G4539" t="s">
        <v>8770</v>
      </c>
      <c r="H4539">
        <v>129.3201</v>
      </c>
      <c r="I4539" s="4">
        <v>130.69112474226807</v>
      </c>
      <c r="J4539" t="s">
        <v>3</v>
      </c>
      <c r="K4539" t="s">
        <v>12</v>
      </c>
      <c r="L4539" s="6">
        <v>-1.0490572676391197E-2</v>
      </c>
      <c r="M4539" s="7" t="s">
        <v>9486</v>
      </c>
      <c r="N4539" t="s">
        <v>9404</v>
      </c>
      <c r="O4539">
        <v>355.73599999999999</v>
      </c>
      <c r="P4539">
        <v>1.337</v>
      </c>
      <c r="Q4539">
        <v>0.01</v>
      </c>
      <c r="R4539">
        <v>1.347</v>
      </c>
      <c r="S4539" s="8">
        <v>109.46946542326005</v>
      </c>
    </row>
    <row r="4540" spans="1:19" x14ac:dyDescent="0.25">
      <c r="A4540" t="s">
        <v>14179</v>
      </c>
      <c r="B4540" t="s">
        <v>8771</v>
      </c>
      <c r="C4540" t="s">
        <v>9388</v>
      </c>
      <c r="D4540" t="s">
        <v>9383</v>
      </c>
      <c r="E4540" s="2">
        <v>45747</v>
      </c>
      <c r="F4540" s="2">
        <v>45777</v>
      </c>
      <c r="G4540" t="s">
        <v>8772</v>
      </c>
      <c r="H4540">
        <v>62.6999</v>
      </c>
      <c r="I4540" s="4">
        <v>67.231313131313144</v>
      </c>
      <c r="J4540" t="s">
        <v>3</v>
      </c>
      <c r="K4540" t="s">
        <v>12</v>
      </c>
      <c r="L4540" s="6">
        <v>-6.7400336543517958E-2</v>
      </c>
      <c r="M4540" s="7" t="s">
        <v>9555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8">
        <v>64.502599478541825</v>
      </c>
    </row>
    <row r="4541" spans="1:19" x14ac:dyDescent="0.25">
      <c r="A4541" t="s">
        <v>14180</v>
      </c>
      <c r="B4541" t="s">
        <v>8773</v>
      </c>
      <c r="C4541" t="s">
        <v>9388</v>
      </c>
      <c r="D4541" t="s">
        <v>9383</v>
      </c>
      <c r="E4541" s="2">
        <v>45747</v>
      </c>
      <c r="F4541" s="2">
        <v>45777</v>
      </c>
      <c r="G4541" t="s">
        <v>8774</v>
      </c>
      <c r="H4541">
        <v>100.08</v>
      </c>
      <c r="I4541" s="4">
        <v>100.1227824742268</v>
      </c>
      <c r="J4541" t="s">
        <v>3</v>
      </c>
      <c r="K4541" t="s">
        <v>12</v>
      </c>
      <c r="L4541" s="6">
        <v>-4.2730009264180246E-4</v>
      </c>
      <c r="M4541" s="7" t="s">
        <v>9569</v>
      </c>
      <c r="N4541" t="s">
        <v>9404</v>
      </c>
      <c r="O4541">
        <v>355.73599999999999</v>
      </c>
      <c r="P4541">
        <v>1.337</v>
      </c>
      <c r="Q4541">
        <v>0.01</v>
      </c>
      <c r="R4541">
        <v>1.347</v>
      </c>
      <c r="S4541" s="8">
        <v>60.832424687424073</v>
      </c>
    </row>
    <row r="4542" spans="1:19" x14ac:dyDescent="0.25">
      <c r="A4542" t="s">
        <v>14181</v>
      </c>
      <c r="B4542" t="s">
        <v>8775</v>
      </c>
      <c r="C4542" t="s">
        <v>9388</v>
      </c>
      <c r="D4542" t="s">
        <v>9383</v>
      </c>
      <c r="E4542" s="2">
        <v>45747</v>
      </c>
      <c r="F4542" s="2">
        <v>45777</v>
      </c>
      <c r="G4542" t="s">
        <v>8776</v>
      </c>
      <c r="H4542">
        <v>37.799999999999997</v>
      </c>
      <c r="I4542" s="4">
        <v>39.787878787878789</v>
      </c>
      <c r="J4542" t="s">
        <v>3</v>
      </c>
      <c r="K4542" t="s">
        <v>12</v>
      </c>
      <c r="L4542" s="6">
        <v>-4.9961919268850075E-2</v>
      </c>
      <c r="M4542" s="7" t="s">
        <v>9464</v>
      </c>
      <c r="N4542" t="s">
        <v>9405</v>
      </c>
      <c r="O4542">
        <v>233.39099999999999</v>
      </c>
      <c r="P4542">
        <v>0.873</v>
      </c>
      <c r="Q4542">
        <v>2E-3</v>
      </c>
      <c r="R4542">
        <v>0.875</v>
      </c>
      <c r="S4542" s="8">
        <v>41.657928829891596</v>
      </c>
    </row>
    <row r="4543" spans="1:19" x14ac:dyDescent="0.25">
      <c r="A4543" t="s">
        <v>14182</v>
      </c>
      <c r="B4543" t="s">
        <v>8777</v>
      </c>
      <c r="C4543" t="s">
        <v>9388</v>
      </c>
      <c r="D4543" t="s">
        <v>9383</v>
      </c>
      <c r="E4543" s="2">
        <v>45747</v>
      </c>
      <c r="F4543" s="2">
        <v>45777</v>
      </c>
      <c r="G4543" t="s">
        <v>8778</v>
      </c>
      <c r="H4543">
        <v>27</v>
      </c>
      <c r="I4543" s="4">
        <v>23.158585858585859</v>
      </c>
      <c r="J4543" t="s">
        <v>3</v>
      </c>
      <c r="K4543" t="s">
        <v>12</v>
      </c>
      <c r="L4543" s="6">
        <v>0.16587429668076936</v>
      </c>
      <c r="M4543" s="7" t="s">
        <v>9874</v>
      </c>
      <c r="N4543" t="s">
        <v>9405</v>
      </c>
      <c r="O4543">
        <v>233.39099999999999</v>
      </c>
      <c r="P4543">
        <v>0.873</v>
      </c>
      <c r="Q4543">
        <v>2E-3</v>
      </c>
      <c r="R4543">
        <v>0.875</v>
      </c>
      <c r="S4543" s="8">
        <v>41.657928829891596</v>
      </c>
    </row>
    <row r="4544" spans="1:19" x14ac:dyDescent="0.25">
      <c r="A4544" t="s">
        <v>14183</v>
      </c>
      <c r="B4544" t="s">
        <v>8779</v>
      </c>
      <c r="C4544" t="s">
        <v>9388</v>
      </c>
      <c r="D4544" t="s">
        <v>9383</v>
      </c>
      <c r="E4544" s="2">
        <v>45747</v>
      </c>
      <c r="F4544" s="2">
        <v>45777</v>
      </c>
      <c r="G4544" t="s">
        <v>8780</v>
      </c>
      <c r="H4544">
        <v>37.4</v>
      </c>
      <c r="I4544" s="4">
        <v>39.702061855670102</v>
      </c>
      <c r="J4544" t="s">
        <v>3</v>
      </c>
      <c r="K4544" t="s">
        <v>12</v>
      </c>
      <c r="L4544" s="6">
        <v>-5.7983433304770071E-2</v>
      </c>
      <c r="M4544" s="7" t="s">
        <v>9573</v>
      </c>
      <c r="N4544" t="s">
        <v>9405</v>
      </c>
      <c r="O4544">
        <v>233.39099999999999</v>
      </c>
      <c r="P4544">
        <v>0.873</v>
      </c>
      <c r="Q4544">
        <v>2E-3</v>
      </c>
      <c r="R4544">
        <v>0.875</v>
      </c>
      <c r="S4544" s="8">
        <v>44.331087634445858</v>
      </c>
    </row>
    <row r="4545" spans="1:19" x14ac:dyDescent="0.25">
      <c r="A4545" t="s">
        <v>14184</v>
      </c>
      <c r="B4545" t="s">
        <v>8781</v>
      </c>
      <c r="C4545" t="s">
        <v>9388</v>
      </c>
      <c r="D4545" t="s">
        <v>9383</v>
      </c>
      <c r="E4545" s="2">
        <v>45747</v>
      </c>
      <c r="F4545" s="2">
        <v>45777</v>
      </c>
      <c r="G4545" t="s">
        <v>8782</v>
      </c>
      <c r="H4545">
        <v>73.850099999999998</v>
      </c>
      <c r="I4545" s="4" t="s">
        <v>9542</v>
      </c>
      <c r="J4545" t="s">
        <v>3</v>
      </c>
      <c r="K4545" t="s">
        <v>12</v>
      </c>
      <c r="L4545" s="6" t="s">
        <v>9359</v>
      </c>
      <c r="M4545" s="7" t="s">
        <v>9359</v>
      </c>
      <c r="N4545" t="s">
        <v>9405</v>
      </c>
      <c r="O4545">
        <v>233.39099999999999</v>
      </c>
      <c r="P4545">
        <v>0.873</v>
      </c>
      <c r="Q4545">
        <v>2E-3</v>
      </c>
      <c r="R4545">
        <v>0.875</v>
      </c>
      <c r="S4545" s="8">
        <v>79.862425474440116</v>
      </c>
    </row>
    <row r="4546" spans="1:19" x14ac:dyDescent="0.25">
      <c r="A4546" t="s">
        <v>14185</v>
      </c>
      <c r="B4546" t="s">
        <v>8783</v>
      </c>
      <c r="C4546" t="s">
        <v>9389</v>
      </c>
      <c r="D4546" t="s">
        <v>9360</v>
      </c>
      <c r="E4546" s="2">
        <v>45747</v>
      </c>
      <c r="F4546" s="2">
        <v>45777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s="7" t="s">
        <v>10525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8">
        <v>0</v>
      </c>
    </row>
    <row r="4547" spans="1:19" x14ac:dyDescent="0.25">
      <c r="A4547" t="s">
        <v>14186</v>
      </c>
      <c r="B4547" t="s">
        <v>8785</v>
      </c>
      <c r="C4547" t="s">
        <v>9389</v>
      </c>
      <c r="D4547" t="s">
        <v>9360</v>
      </c>
      <c r="E4547" s="2">
        <v>45747</v>
      </c>
      <c r="F4547" s="2">
        <v>45777</v>
      </c>
      <c r="G4547" t="s">
        <v>8786</v>
      </c>
      <c r="H4547">
        <v>126</v>
      </c>
      <c r="I4547" s="4">
        <v>143.84848484848484</v>
      </c>
      <c r="J4547" t="s">
        <v>3</v>
      </c>
      <c r="K4547" t="s">
        <v>12</v>
      </c>
      <c r="L4547" s="6">
        <v>-0.12407836528333682</v>
      </c>
      <c r="M4547" s="7" t="s">
        <v>9496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8">
        <v>103.80355031303588</v>
      </c>
    </row>
    <row r="4548" spans="1:19" x14ac:dyDescent="0.25">
      <c r="A4548" t="s">
        <v>14187</v>
      </c>
      <c r="B4548" t="s">
        <v>8787</v>
      </c>
      <c r="C4548" t="s">
        <v>9389</v>
      </c>
      <c r="D4548" t="s">
        <v>9360</v>
      </c>
      <c r="E4548" s="2">
        <v>45747</v>
      </c>
      <c r="F4548" s="2">
        <v>45777</v>
      </c>
      <c r="G4548" t="s">
        <v>8788</v>
      </c>
      <c r="H4548">
        <v>21.91</v>
      </c>
      <c r="I4548" s="4">
        <v>19.332828282828281</v>
      </c>
      <c r="J4548" t="s">
        <v>3</v>
      </c>
      <c r="K4548" t="s">
        <v>12</v>
      </c>
      <c r="L4548" s="6">
        <v>0.13330546774994123</v>
      </c>
      <c r="M4548" s="7" t="s">
        <v>9658</v>
      </c>
      <c r="N4548" t="s">
        <v>9400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8">
        <v>18.91531361259765</v>
      </c>
    </row>
    <row r="4549" spans="1:19" x14ac:dyDescent="0.25">
      <c r="A4549" t="s">
        <v>14188</v>
      </c>
      <c r="B4549" t="s">
        <v>8789</v>
      </c>
      <c r="C4549" t="s">
        <v>9389</v>
      </c>
      <c r="D4549" t="s">
        <v>9360</v>
      </c>
      <c r="E4549" s="2">
        <v>45747</v>
      </c>
      <c r="F4549" s="2">
        <v>45777</v>
      </c>
      <c r="G4549" t="s">
        <v>8790</v>
      </c>
      <c r="H4549">
        <v>170.4</v>
      </c>
      <c r="I4549" s="4">
        <v>97.162886597938154</v>
      </c>
      <c r="J4549" t="s">
        <v>3</v>
      </c>
      <c r="K4549" t="s">
        <v>12</v>
      </c>
      <c r="L4549" s="6">
        <v>0.75375604787369488</v>
      </c>
      <c r="M4549" s="7" t="s">
        <v>12184</v>
      </c>
      <c r="N4549" t="s">
        <v>9400</v>
      </c>
      <c r="O4549">
        <v>175.08600000000001</v>
      </c>
      <c r="P4549">
        <v>0.63100000000000001</v>
      </c>
      <c r="Q4549">
        <v>0.152</v>
      </c>
      <c r="R4549">
        <v>0.78300000000000003</v>
      </c>
      <c r="S4549" s="8">
        <v>110.7237870005716</v>
      </c>
    </row>
    <row r="4550" spans="1:19" x14ac:dyDescent="0.25">
      <c r="A4550" t="s">
        <v>14189</v>
      </c>
      <c r="B4550" t="s">
        <v>8791</v>
      </c>
      <c r="C4550" t="s">
        <v>9388</v>
      </c>
      <c r="D4550" t="s">
        <v>9383</v>
      </c>
      <c r="E4550" s="2">
        <v>45747</v>
      </c>
      <c r="F4550" s="2">
        <v>45777</v>
      </c>
      <c r="G4550" t="s">
        <v>8792</v>
      </c>
      <c r="H4550">
        <v>67.900000000000006</v>
      </c>
      <c r="I4550" s="4">
        <v>72.6680412371134</v>
      </c>
      <c r="J4550" t="s">
        <v>3</v>
      </c>
      <c r="K4550" t="s">
        <v>12</v>
      </c>
      <c r="L4550" s="6">
        <v>-6.5614005220746674E-2</v>
      </c>
      <c r="M4550" s="7" t="s">
        <v>9555</v>
      </c>
      <c r="N4550" t="s">
        <v>9402</v>
      </c>
      <c r="O4550">
        <v>193.684</v>
      </c>
      <c r="P4550">
        <v>0.72699999999999998</v>
      </c>
      <c r="Q4550">
        <v>2E-3</v>
      </c>
      <c r="R4550">
        <v>0.72899999999999998</v>
      </c>
      <c r="S4550" s="8">
        <v>62.306274406691834</v>
      </c>
    </row>
    <row r="4551" spans="1:19" x14ac:dyDescent="0.25">
      <c r="A4551" t="s">
        <v>14190</v>
      </c>
      <c r="B4551" t="s">
        <v>8793</v>
      </c>
      <c r="C4551" t="s">
        <v>9388</v>
      </c>
      <c r="D4551" t="s">
        <v>9383</v>
      </c>
      <c r="E4551" s="2">
        <v>45747</v>
      </c>
      <c r="F4551" s="2">
        <v>45777</v>
      </c>
      <c r="G4551" t="s">
        <v>8794</v>
      </c>
      <c r="H4551">
        <v>70.277100000000004</v>
      </c>
      <c r="I4551" s="4">
        <v>71.075434343434353</v>
      </c>
      <c r="J4551" t="s">
        <v>3</v>
      </c>
      <c r="K4551" t="s">
        <v>12</v>
      </c>
      <c r="L4551" s="6">
        <v>-1.12322119563395E-2</v>
      </c>
      <c r="M4551" s="7" t="s">
        <v>9486</v>
      </c>
      <c r="N4551" t="s">
        <v>9400</v>
      </c>
      <c r="O4551">
        <v>175.08600000000001</v>
      </c>
      <c r="P4551">
        <v>0.63100000000000001</v>
      </c>
      <c r="Q4551">
        <v>0.152</v>
      </c>
      <c r="R4551">
        <v>0.78300000000000003</v>
      </c>
      <c r="S4551" s="8">
        <v>45.42925017037085</v>
      </c>
    </row>
    <row r="4552" spans="1:19" x14ac:dyDescent="0.25">
      <c r="A4552" t="s">
        <v>14191</v>
      </c>
      <c r="B4552" t="s">
        <v>8795</v>
      </c>
      <c r="C4552" t="s">
        <v>9389</v>
      </c>
      <c r="D4552" t="s">
        <v>9360</v>
      </c>
      <c r="E4552" s="2">
        <v>45747</v>
      </c>
      <c r="F4552" s="2">
        <v>45777</v>
      </c>
      <c r="G4552" t="s">
        <v>8796</v>
      </c>
      <c r="H4552">
        <v>10.35</v>
      </c>
      <c r="I4552" s="4">
        <v>10.834545454545454</v>
      </c>
      <c r="J4552" t="s">
        <v>3</v>
      </c>
      <c r="K4552" t="s">
        <v>12</v>
      </c>
      <c r="L4552" s="6">
        <v>-4.4722268837053214E-2</v>
      </c>
      <c r="M4552" s="7" t="s">
        <v>9475</v>
      </c>
      <c r="N4552" t="s">
        <v>9405</v>
      </c>
      <c r="O4552">
        <v>233.39099999999999</v>
      </c>
      <c r="P4552">
        <v>0.873</v>
      </c>
      <c r="Q4552">
        <v>2E-3</v>
      </c>
      <c r="R4552">
        <v>0.875</v>
      </c>
      <c r="S4552" s="8">
        <v>19.607337281351224</v>
      </c>
    </row>
    <row r="4553" spans="1:19" x14ac:dyDescent="0.25">
      <c r="A4553" t="s">
        <v>14192</v>
      </c>
      <c r="B4553" t="s">
        <v>8797</v>
      </c>
      <c r="C4553" t="s">
        <v>9388</v>
      </c>
      <c r="D4553" t="s">
        <v>9360</v>
      </c>
      <c r="E4553" s="2">
        <v>45747</v>
      </c>
      <c r="F4553" s="2">
        <v>45777</v>
      </c>
      <c r="G4553" t="s">
        <v>8798</v>
      </c>
      <c r="H4553">
        <v>44.89</v>
      </c>
      <c r="I4553" s="4">
        <v>45.733917525773194</v>
      </c>
      <c r="J4553" t="s">
        <v>3</v>
      </c>
      <c r="K4553" t="s">
        <v>12</v>
      </c>
      <c r="L4553" s="6">
        <v>-1.8452771409700586E-2</v>
      </c>
      <c r="M4553" s="7" t="s">
        <v>9532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8">
        <v>47.664173541015536</v>
      </c>
    </row>
    <row r="4554" spans="1:19" x14ac:dyDescent="0.25">
      <c r="A4554" t="s">
        <v>14193</v>
      </c>
      <c r="B4554" t="s">
        <v>8799</v>
      </c>
      <c r="C4554" t="s">
        <v>9388</v>
      </c>
      <c r="D4554" t="s">
        <v>9383</v>
      </c>
      <c r="E4554" s="2">
        <v>45747</v>
      </c>
      <c r="F4554" s="2">
        <v>45777</v>
      </c>
      <c r="G4554" t="s">
        <v>8800</v>
      </c>
      <c r="H4554">
        <v>25.097999999999999</v>
      </c>
      <c r="I4554" s="4">
        <v>22.918838383838384</v>
      </c>
      <c r="J4554" t="s">
        <v>3</v>
      </c>
      <c r="K4554" t="s">
        <v>1</v>
      </c>
      <c r="L4554" s="6">
        <v>9.5081678210108933E-2</v>
      </c>
      <c r="M4554" s="7" t="s">
        <v>9732</v>
      </c>
      <c r="N4554" t="s">
        <v>9405</v>
      </c>
      <c r="O4554">
        <v>233.39099999999999</v>
      </c>
      <c r="P4554">
        <v>0.873</v>
      </c>
      <c r="Q4554">
        <v>2E-3</v>
      </c>
      <c r="R4554">
        <v>0.875</v>
      </c>
      <c r="S4554" s="8">
        <v>44.894618409460001</v>
      </c>
    </row>
    <row r="4555" spans="1:19" x14ac:dyDescent="0.25">
      <c r="A4555" t="s">
        <v>14194</v>
      </c>
      <c r="B4555" t="s">
        <v>8801</v>
      </c>
      <c r="C4555" t="s">
        <v>9388</v>
      </c>
      <c r="D4555" t="s">
        <v>9360</v>
      </c>
      <c r="E4555" s="2">
        <v>45747</v>
      </c>
      <c r="F4555" s="2">
        <v>45777</v>
      </c>
      <c r="G4555" t="s">
        <v>8802</v>
      </c>
      <c r="H4555">
        <v>459.8</v>
      </c>
      <c r="I4555" s="4">
        <v>437.56464646464644</v>
      </c>
      <c r="J4555" t="s">
        <v>3</v>
      </c>
      <c r="K4555" t="s">
        <v>12</v>
      </c>
      <c r="L4555" s="6">
        <v>5.0816156458266537E-2</v>
      </c>
      <c r="M4555" s="7" t="s">
        <v>9498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8">
        <v>333.64921478710869</v>
      </c>
    </row>
    <row r="4556" spans="1:19" x14ac:dyDescent="0.25">
      <c r="A4556" t="s">
        <v>14195</v>
      </c>
      <c r="B4556" t="s">
        <v>8803</v>
      </c>
      <c r="C4556" t="s">
        <v>9389</v>
      </c>
      <c r="D4556" t="s">
        <v>9360</v>
      </c>
      <c r="E4556" s="2">
        <v>45747</v>
      </c>
      <c r="F4556" s="2">
        <v>45777</v>
      </c>
      <c r="G4556" t="s">
        <v>8804</v>
      </c>
      <c r="H4556">
        <v>4.25</v>
      </c>
      <c r="I4556" s="4">
        <v>3.3972727272727274</v>
      </c>
      <c r="J4556" t="s">
        <v>3</v>
      </c>
      <c r="K4556" t="s">
        <v>1</v>
      </c>
      <c r="L4556" s="6">
        <v>0.25100347872625095</v>
      </c>
      <c r="M4556" s="7" t="s">
        <v>10867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8">
        <v>1.845396450009527</v>
      </c>
    </row>
    <row r="4557" spans="1:19" x14ac:dyDescent="0.25">
      <c r="A4557" t="s">
        <v>14196</v>
      </c>
      <c r="B4557" t="s">
        <v>8805</v>
      </c>
      <c r="C4557" t="s">
        <v>9389</v>
      </c>
      <c r="D4557" t="s">
        <v>9360</v>
      </c>
      <c r="E4557" s="2">
        <v>45747</v>
      </c>
      <c r="F4557" s="2">
        <v>45777</v>
      </c>
      <c r="G4557" t="s">
        <v>8806</v>
      </c>
      <c r="H4557">
        <v>0.21</v>
      </c>
      <c r="I4557" s="4">
        <v>0.13262626262626262</v>
      </c>
      <c r="J4557" t="s">
        <v>3</v>
      </c>
      <c r="K4557" t="s">
        <v>1</v>
      </c>
      <c r="L4557" s="6">
        <v>0.58339680121858351</v>
      </c>
      <c r="M4557" s="7" t="s">
        <v>10097</v>
      </c>
      <c r="N4557" t="s">
        <v>9404</v>
      </c>
      <c r="O4557">
        <v>355.73599999999999</v>
      </c>
      <c r="P4557">
        <v>1.337</v>
      </c>
      <c r="Q4557">
        <v>0.01</v>
      </c>
      <c r="R4557">
        <v>1.347</v>
      </c>
      <c r="S4557" s="8">
        <v>2.7680946750142903</v>
      </c>
    </row>
    <row r="4558" spans="1:19" x14ac:dyDescent="0.25">
      <c r="A4558" t="s">
        <v>14197</v>
      </c>
      <c r="B4558" t="s">
        <v>8807</v>
      </c>
      <c r="C4558" t="s">
        <v>9389</v>
      </c>
      <c r="D4558" t="s">
        <v>9360</v>
      </c>
      <c r="E4558" s="2">
        <v>45747</v>
      </c>
      <c r="F4558" s="2">
        <v>45777</v>
      </c>
      <c r="G4558" t="s">
        <v>8808</v>
      </c>
      <c r="H4558">
        <v>8.2799999999999994</v>
      </c>
      <c r="I4558" s="4">
        <v>6.8251515151515161</v>
      </c>
      <c r="J4558" t="s">
        <v>3</v>
      </c>
      <c r="K4558" t="s">
        <v>1</v>
      </c>
      <c r="L4558" s="6">
        <v>0.21315988101052241</v>
      </c>
      <c r="M4558" s="7" t="s">
        <v>9504</v>
      </c>
      <c r="N4558" t="s">
        <v>9400</v>
      </c>
      <c r="O4558">
        <v>175.08600000000001</v>
      </c>
      <c r="P4558">
        <v>0.63100000000000001</v>
      </c>
      <c r="Q4558">
        <v>0.152</v>
      </c>
      <c r="R4558">
        <v>0.78300000000000003</v>
      </c>
      <c r="S4558" s="8">
        <v>3.4601183437678626</v>
      </c>
    </row>
    <row r="4559" spans="1:19" x14ac:dyDescent="0.25">
      <c r="A4559" t="s">
        <v>14198</v>
      </c>
      <c r="B4559" t="s">
        <v>8809</v>
      </c>
      <c r="C4559" t="s">
        <v>9389</v>
      </c>
      <c r="D4559" t="s">
        <v>9360</v>
      </c>
      <c r="E4559" s="2">
        <v>45747</v>
      </c>
      <c r="F4559" s="2">
        <v>45777</v>
      </c>
      <c r="G4559" t="s">
        <v>8810</v>
      </c>
      <c r="H4559">
        <v>41.1</v>
      </c>
      <c r="I4559" s="4">
        <v>30.197979797979798</v>
      </c>
      <c r="J4559" t="s">
        <v>3</v>
      </c>
      <c r="K4559" t="s">
        <v>12</v>
      </c>
      <c r="L4559" s="6">
        <v>0.36101819641423605</v>
      </c>
      <c r="M4559" s="7" t="s">
        <v>11459</v>
      </c>
      <c r="N4559" t="s">
        <v>9402</v>
      </c>
      <c r="O4559">
        <v>193.684</v>
      </c>
      <c r="P4559">
        <v>0.72699999999999998</v>
      </c>
      <c r="Q4559">
        <v>2E-3</v>
      </c>
      <c r="R4559">
        <v>0.72899999999999998</v>
      </c>
      <c r="S4559" s="8">
        <v>96.883313625500165</v>
      </c>
    </row>
    <row r="4560" spans="1:19" x14ac:dyDescent="0.25">
      <c r="A4560" t="s">
        <v>14199</v>
      </c>
      <c r="B4560" t="s">
        <v>8811</v>
      </c>
      <c r="C4560" t="s">
        <v>9389</v>
      </c>
      <c r="D4560" t="s">
        <v>9360</v>
      </c>
      <c r="E4560" s="2">
        <v>45747</v>
      </c>
      <c r="F4560" s="2">
        <v>45777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s="7" t="s">
        <v>9359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8">
        <v>69.202366875357257</v>
      </c>
    </row>
    <row r="4561" spans="1:19" x14ac:dyDescent="0.25">
      <c r="A4561" t="s">
        <v>14200</v>
      </c>
      <c r="B4561" t="s">
        <v>8813</v>
      </c>
      <c r="C4561" t="s">
        <v>9389</v>
      </c>
      <c r="D4561" t="s">
        <v>9360</v>
      </c>
      <c r="E4561" s="2">
        <v>45747</v>
      </c>
      <c r="F4561" s="2">
        <v>45777</v>
      </c>
      <c r="G4561" t="s">
        <v>8814</v>
      </c>
      <c r="H4561">
        <v>7.91</v>
      </c>
      <c r="I4561" s="4">
        <v>0</v>
      </c>
      <c r="J4561" t="s">
        <v>3</v>
      </c>
      <c r="K4561" t="s">
        <v>1</v>
      </c>
      <c r="L4561" s="6" t="s">
        <v>9359</v>
      </c>
      <c r="M4561" s="7" t="s">
        <v>9359</v>
      </c>
      <c r="N4561" t="s">
        <v>9402</v>
      </c>
      <c r="O4561">
        <v>193.684</v>
      </c>
      <c r="P4561">
        <v>0.72699999999999998</v>
      </c>
      <c r="Q4561">
        <v>2E-3</v>
      </c>
      <c r="R4561">
        <v>0.72899999999999998</v>
      </c>
      <c r="S4561" s="8">
        <v>8.0736094687916804</v>
      </c>
    </row>
    <row r="4562" spans="1:19" x14ac:dyDescent="0.25">
      <c r="A4562" t="s">
        <v>14201</v>
      </c>
      <c r="B4562" t="s">
        <v>8815</v>
      </c>
      <c r="C4562" t="s">
        <v>9389</v>
      </c>
      <c r="D4562" t="s">
        <v>9360</v>
      </c>
      <c r="E4562" s="2">
        <v>45747</v>
      </c>
      <c r="F4562" s="2">
        <v>45777</v>
      </c>
      <c r="G4562" t="s">
        <v>8816</v>
      </c>
      <c r="H4562">
        <v>0.46</v>
      </c>
      <c r="I4562" s="4">
        <v>0.43868686868686874</v>
      </c>
      <c r="J4562" t="s">
        <v>3</v>
      </c>
      <c r="K4562" t="s">
        <v>1</v>
      </c>
      <c r="L4562" s="6">
        <v>4.8583928160257805E-2</v>
      </c>
      <c r="M4562" s="7" t="s">
        <v>9498</v>
      </c>
      <c r="N4562" t="s">
        <v>9405</v>
      </c>
      <c r="O4562">
        <v>233.39099999999999</v>
      </c>
      <c r="P4562">
        <v>0.873</v>
      </c>
      <c r="Q4562">
        <v>2E-3</v>
      </c>
      <c r="R4562">
        <v>0.875</v>
      </c>
      <c r="S4562" s="8">
        <v>2.3067455625119089</v>
      </c>
    </row>
    <row r="4563" spans="1:19" x14ac:dyDescent="0.25">
      <c r="A4563" t="s">
        <v>14202</v>
      </c>
      <c r="B4563" t="s">
        <v>8817</v>
      </c>
      <c r="C4563" t="s">
        <v>9389</v>
      </c>
      <c r="D4563" t="s">
        <v>9360</v>
      </c>
      <c r="E4563" s="2">
        <v>45747</v>
      </c>
      <c r="F4563" s="2">
        <v>45777</v>
      </c>
      <c r="G4563" t="s">
        <v>8818</v>
      </c>
      <c r="H4563">
        <v>46.6</v>
      </c>
      <c r="I4563" s="4">
        <v>34.890909090909091</v>
      </c>
      <c r="J4563" t="s">
        <v>3</v>
      </c>
      <c r="K4563" t="s">
        <v>12</v>
      </c>
      <c r="L4563" s="6">
        <v>0.33559145388223044</v>
      </c>
      <c r="M4563" s="7" t="s">
        <v>10926</v>
      </c>
      <c r="N4563" t="s">
        <v>9400</v>
      </c>
      <c r="O4563">
        <v>175.08600000000001</v>
      </c>
      <c r="P4563">
        <v>0.63100000000000001</v>
      </c>
      <c r="Q4563">
        <v>0.152</v>
      </c>
      <c r="R4563">
        <v>0.78300000000000003</v>
      </c>
      <c r="S4563" s="8">
        <v>25.374201187630995</v>
      </c>
    </row>
    <row r="4564" spans="1:19" x14ac:dyDescent="0.25">
      <c r="A4564" t="s">
        <v>14203</v>
      </c>
      <c r="B4564" t="s">
        <v>8819</v>
      </c>
      <c r="C4564" t="s">
        <v>9388</v>
      </c>
      <c r="D4564" t="s">
        <v>9360</v>
      </c>
      <c r="E4564" s="2">
        <v>45747</v>
      </c>
      <c r="F4564" s="2">
        <v>45777</v>
      </c>
      <c r="G4564" t="s">
        <v>8820</v>
      </c>
      <c r="H4564">
        <v>113.7</v>
      </c>
      <c r="I4564" s="4">
        <v>130.89191919191921</v>
      </c>
      <c r="J4564" t="s">
        <v>3</v>
      </c>
      <c r="K4564" t="s">
        <v>12</v>
      </c>
      <c r="L4564" s="6">
        <v>-0.13134438931032633</v>
      </c>
      <c r="M4564" s="7" t="s">
        <v>9468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8">
        <v>121.5436425295896</v>
      </c>
    </row>
    <row r="4565" spans="1:19" x14ac:dyDescent="0.25">
      <c r="A4565" t="s">
        <v>14204</v>
      </c>
      <c r="B4565" t="s">
        <v>8821</v>
      </c>
      <c r="C4565" t="s">
        <v>9388</v>
      </c>
      <c r="D4565" t="s">
        <v>9360</v>
      </c>
      <c r="E4565" s="2">
        <v>45747</v>
      </c>
      <c r="F4565" s="2">
        <v>45777</v>
      </c>
      <c r="G4565" t="s">
        <v>8822</v>
      </c>
      <c r="H4565">
        <v>105.1</v>
      </c>
      <c r="I4565" s="4">
        <v>114.61546391752577</v>
      </c>
      <c r="J4565" t="s">
        <v>3</v>
      </c>
      <c r="K4565" t="s">
        <v>12</v>
      </c>
      <c r="L4565" s="6">
        <v>-8.3020768684170299E-2</v>
      </c>
      <c r="M4565" s="7" t="s">
        <v>9560</v>
      </c>
      <c r="N4565" t="s">
        <v>9405</v>
      </c>
      <c r="O4565">
        <v>233.39099999999999</v>
      </c>
      <c r="P4565">
        <v>0.873</v>
      </c>
      <c r="Q4565">
        <v>2E-3</v>
      </c>
      <c r="R4565">
        <v>0.875</v>
      </c>
      <c r="S4565" s="8">
        <v>121.5436425295896</v>
      </c>
    </row>
    <row r="4566" spans="1:19" x14ac:dyDescent="0.25">
      <c r="A4566" t="s">
        <v>14205</v>
      </c>
      <c r="B4566" t="s">
        <v>8823</v>
      </c>
      <c r="C4566" t="s">
        <v>9389</v>
      </c>
      <c r="D4566" t="s">
        <v>9383</v>
      </c>
      <c r="E4566" s="2">
        <v>45747</v>
      </c>
      <c r="F4566" s="2">
        <v>45777</v>
      </c>
      <c r="G4566" t="s">
        <v>8824</v>
      </c>
      <c r="H4566">
        <v>36.6999</v>
      </c>
      <c r="I4566" s="4">
        <v>36.523232323232321</v>
      </c>
      <c r="J4566" t="s">
        <v>3</v>
      </c>
      <c r="K4566" t="s">
        <v>12</v>
      </c>
      <c r="L4566" s="6">
        <v>4.8371314785109476E-3</v>
      </c>
      <c r="M4566" s="7" t="s">
        <v>9506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8">
        <v>23.501449396081068</v>
      </c>
    </row>
    <row r="4567" spans="1:19" x14ac:dyDescent="0.25">
      <c r="A4567" t="s">
        <v>14206</v>
      </c>
      <c r="B4567" t="s">
        <v>8825</v>
      </c>
      <c r="C4567" t="s">
        <v>9388</v>
      </c>
      <c r="D4567" t="s">
        <v>9383</v>
      </c>
      <c r="E4567" s="2">
        <v>45747</v>
      </c>
      <c r="F4567" s="2">
        <v>45777</v>
      </c>
      <c r="G4567" t="s">
        <v>8826</v>
      </c>
      <c r="H4567">
        <v>51.1051</v>
      </c>
      <c r="I4567" s="4">
        <v>54.070707070707073</v>
      </c>
      <c r="J4567" t="s">
        <v>3</v>
      </c>
      <c r="K4567" t="s">
        <v>12</v>
      </c>
      <c r="L4567" s="6">
        <v>-5.4846833551279728E-2</v>
      </c>
      <c r="M4567" s="7" t="s">
        <v>9464</v>
      </c>
      <c r="N4567" t="s">
        <v>9402</v>
      </c>
      <c r="O4567">
        <v>193.684</v>
      </c>
      <c r="P4567">
        <v>0.72699999999999998</v>
      </c>
      <c r="Q4567">
        <v>2E-3</v>
      </c>
      <c r="R4567">
        <v>0.72899999999999998</v>
      </c>
      <c r="S4567" s="8">
        <v>58.520503559160929</v>
      </c>
    </row>
    <row r="4568" spans="1:19" x14ac:dyDescent="0.25">
      <c r="A4568" t="s">
        <v>14207</v>
      </c>
      <c r="B4568" t="s">
        <v>8827</v>
      </c>
      <c r="C4568" t="s">
        <v>9389</v>
      </c>
      <c r="D4568" t="s">
        <v>9360</v>
      </c>
      <c r="E4568" s="2">
        <v>45747</v>
      </c>
      <c r="F4568" s="2">
        <v>45777</v>
      </c>
      <c r="G4568" t="s">
        <v>8828</v>
      </c>
      <c r="H4568">
        <v>2.2599999999999998</v>
      </c>
      <c r="I4568" s="4">
        <v>2.0097979797979799</v>
      </c>
      <c r="J4568" t="s">
        <v>3</v>
      </c>
      <c r="K4568" t="s">
        <v>1</v>
      </c>
      <c r="L4568" s="6">
        <v>0.12449112931597717</v>
      </c>
      <c r="M4568" s="7" t="s">
        <v>9691</v>
      </c>
      <c r="N4568" t="s">
        <v>9401</v>
      </c>
      <c r="O4568">
        <v>266.77199999999999</v>
      </c>
      <c r="P4568">
        <v>0.98799999999999999</v>
      </c>
      <c r="Q4568">
        <v>0</v>
      </c>
      <c r="R4568">
        <v>0.98799999999999999</v>
      </c>
      <c r="S4568" s="8">
        <v>2.1222059175109558</v>
      </c>
    </row>
    <row r="4569" spans="1:19" x14ac:dyDescent="0.25">
      <c r="A4569" t="s">
        <v>14208</v>
      </c>
      <c r="B4569" t="s">
        <v>8829</v>
      </c>
      <c r="C4569" t="s">
        <v>9389</v>
      </c>
      <c r="D4569" t="s">
        <v>9360</v>
      </c>
      <c r="E4569" s="2">
        <v>45747</v>
      </c>
      <c r="F4569" s="2">
        <v>45777</v>
      </c>
      <c r="G4569" t="s">
        <v>8830</v>
      </c>
      <c r="H4569">
        <v>44.497</v>
      </c>
      <c r="I4569" s="4">
        <v>36.502828282828283</v>
      </c>
      <c r="J4569" t="s">
        <v>3</v>
      </c>
      <c r="K4569" t="s">
        <v>1</v>
      </c>
      <c r="L4569" s="6">
        <v>0.21900143340214395</v>
      </c>
      <c r="M4569" s="7" t="s">
        <v>9795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8">
        <v>76.122603562892991</v>
      </c>
    </row>
    <row r="4570" spans="1:19" x14ac:dyDescent="0.25">
      <c r="A4570" t="s">
        <v>14209</v>
      </c>
      <c r="B4570" t="s">
        <v>8831</v>
      </c>
      <c r="C4570" t="s">
        <v>9389</v>
      </c>
      <c r="D4570" t="s">
        <v>9360</v>
      </c>
      <c r="E4570" s="2">
        <v>45747</v>
      </c>
      <c r="F4570" s="2">
        <v>45777</v>
      </c>
      <c r="G4570" t="s">
        <v>8832</v>
      </c>
      <c r="H4570">
        <v>371</v>
      </c>
      <c r="I4570" s="4">
        <v>442.76767676767679</v>
      </c>
      <c r="J4570" t="s">
        <v>3</v>
      </c>
      <c r="K4570" t="s">
        <v>1</v>
      </c>
      <c r="L4570" s="6">
        <v>-0.16208878952411376</v>
      </c>
      <c r="M4570" s="7" t="s">
        <v>9655</v>
      </c>
      <c r="N4570" t="s">
        <v>9401</v>
      </c>
      <c r="O4570">
        <v>266.77199999999999</v>
      </c>
      <c r="P4570">
        <v>0.98799999999999999</v>
      </c>
      <c r="Q4570">
        <v>0</v>
      </c>
      <c r="R4570">
        <v>0.98799999999999999</v>
      </c>
      <c r="S4570" s="8">
        <v>484.41656812750085</v>
      </c>
    </row>
    <row r="4571" spans="1:19" x14ac:dyDescent="0.25">
      <c r="A4571" t="s">
        <v>14210</v>
      </c>
      <c r="B4571" t="s">
        <v>8833</v>
      </c>
      <c r="C4571" t="s">
        <v>9389</v>
      </c>
      <c r="D4571" t="s">
        <v>9360</v>
      </c>
      <c r="E4571" s="2">
        <v>45747</v>
      </c>
      <c r="F4571" s="2">
        <v>45777</v>
      </c>
      <c r="G4571" t="s">
        <v>8834</v>
      </c>
      <c r="H4571">
        <v>408.1</v>
      </c>
      <c r="I4571" s="4">
        <v>272.7</v>
      </c>
      <c r="J4571" t="s">
        <v>3</v>
      </c>
      <c r="K4571" t="s">
        <v>1</v>
      </c>
      <c r="L4571" s="6">
        <v>0.49651631829849663</v>
      </c>
      <c r="M4571" s="7" t="s">
        <v>11557</v>
      </c>
      <c r="N4571" t="s">
        <v>9400</v>
      </c>
      <c r="O4571">
        <v>175.08600000000001</v>
      </c>
      <c r="P4571">
        <v>0.63100000000000001</v>
      </c>
      <c r="Q4571">
        <v>0.152</v>
      </c>
      <c r="R4571">
        <v>0.78300000000000003</v>
      </c>
      <c r="S4571" s="8">
        <v>159.62679292582408</v>
      </c>
    </row>
    <row r="4572" spans="1:19" x14ac:dyDescent="0.25">
      <c r="A4572" t="s">
        <v>14211</v>
      </c>
      <c r="B4572" t="s">
        <v>8835</v>
      </c>
      <c r="C4572" t="s">
        <v>9389</v>
      </c>
      <c r="D4572" t="s">
        <v>9360</v>
      </c>
      <c r="E4572" s="2">
        <v>45747</v>
      </c>
      <c r="F4572" s="2">
        <v>45777</v>
      </c>
      <c r="G4572" t="s">
        <v>8836</v>
      </c>
      <c r="H4572">
        <v>54</v>
      </c>
      <c r="I4572" s="4">
        <v>9.7939393939393931</v>
      </c>
      <c r="J4572" t="s">
        <v>3</v>
      </c>
      <c r="K4572" t="s">
        <v>1</v>
      </c>
      <c r="L4572" s="6">
        <v>4.5136138613861387</v>
      </c>
      <c r="M4572" s="7" t="s">
        <v>14212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8">
        <v>459.22690658487073</v>
      </c>
    </row>
    <row r="4573" spans="1:19" x14ac:dyDescent="0.25">
      <c r="A4573" t="s">
        <v>14213</v>
      </c>
      <c r="B4573" t="s">
        <v>8837</v>
      </c>
      <c r="C4573" t="s">
        <v>9389</v>
      </c>
      <c r="D4573" t="s">
        <v>9360</v>
      </c>
      <c r="E4573" s="2">
        <v>45747</v>
      </c>
      <c r="F4573" s="2">
        <v>45777</v>
      </c>
      <c r="G4573" t="s">
        <v>8838</v>
      </c>
      <c r="H4573">
        <v>19.399999999999999</v>
      </c>
      <c r="I4573" s="4">
        <v>18.269072164948454</v>
      </c>
      <c r="J4573" t="s">
        <v>3</v>
      </c>
      <c r="K4573" t="s">
        <v>12</v>
      </c>
      <c r="L4573" s="6">
        <v>6.1903955758704221E-2</v>
      </c>
      <c r="M4573" s="7" t="s">
        <v>9534</v>
      </c>
      <c r="N4573" t="s">
        <v>9400</v>
      </c>
      <c r="O4573">
        <v>175.08600000000001</v>
      </c>
      <c r="P4573">
        <v>0.63100000000000001</v>
      </c>
      <c r="Q4573">
        <v>0.152</v>
      </c>
      <c r="R4573">
        <v>0.78300000000000003</v>
      </c>
      <c r="S4573" s="8">
        <v>57.668639062797716</v>
      </c>
    </row>
    <row r="4574" spans="1:19" x14ac:dyDescent="0.25">
      <c r="A4574" t="s">
        <v>14214</v>
      </c>
      <c r="B4574" t="s">
        <v>8839</v>
      </c>
      <c r="C4574" t="s">
        <v>9389</v>
      </c>
      <c r="D4574" t="s">
        <v>9360</v>
      </c>
      <c r="E4574" s="2">
        <v>45747</v>
      </c>
      <c r="F4574" s="2">
        <v>45777</v>
      </c>
      <c r="G4574" t="s">
        <v>8840</v>
      </c>
      <c r="H4574">
        <v>30.3889</v>
      </c>
      <c r="I4574" s="4">
        <v>32.397535353535353</v>
      </c>
      <c r="J4574" t="s">
        <v>3</v>
      </c>
      <c r="K4574" t="s">
        <v>12</v>
      </c>
      <c r="L4574" s="6">
        <v>-6.1999634589986252E-2</v>
      </c>
      <c r="M4574" s="7" t="s">
        <v>9573</v>
      </c>
      <c r="N4574" t="s">
        <v>9400</v>
      </c>
      <c r="O4574">
        <v>175.08600000000001</v>
      </c>
      <c r="P4574">
        <v>0.63100000000000001</v>
      </c>
      <c r="Q4574">
        <v>0.152</v>
      </c>
      <c r="R4574">
        <v>0.78300000000000003</v>
      </c>
      <c r="S4574" s="8">
        <v>26.527573968886951</v>
      </c>
    </row>
    <row r="4575" spans="1:19" x14ac:dyDescent="0.25">
      <c r="A4575" t="s">
        <v>14215</v>
      </c>
      <c r="B4575" t="s">
        <v>8841</v>
      </c>
      <c r="C4575" t="s">
        <v>9388</v>
      </c>
      <c r="D4575" t="s">
        <v>9360</v>
      </c>
      <c r="E4575" s="2">
        <v>45747</v>
      </c>
      <c r="F4575" s="2">
        <v>45777</v>
      </c>
      <c r="G4575" t="s">
        <v>8842</v>
      </c>
      <c r="H4575">
        <v>53</v>
      </c>
      <c r="I4575" s="4">
        <v>47.152577319587628</v>
      </c>
      <c r="J4575" t="s">
        <v>3</v>
      </c>
      <c r="K4575" t="s">
        <v>1</v>
      </c>
      <c r="L4575" s="6">
        <v>0.124010669465215</v>
      </c>
      <c r="M4575" s="7" t="s">
        <v>9691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8">
        <v>76.26267766562485</v>
      </c>
    </row>
    <row r="4576" spans="1:19" x14ac:dyDescent="0.25">
      <c r="A4576" t="s">
        <v>14216</v>
      </c>
      <c r="B4576" t="s">
        <v>8843</v>
      </c>
      <c r="C4576" t="s">
        <v>9388</v>
      </c>
      <c r="D4576" t="s">
        <v>9383</v>
      </c>
      <c r="E4576" s="2">
        <v>45747</v>
      </c>
      <c r="F4576" s="2">
        <v>45777</v>
      </c>
      <c r="G4576" t="s">
        <v>8844</v>
      </c>
      <c r="H4576">
        <v>68.899900000000002</v>
      </c>
      <c r="I4576" s="4">
        <v>70.802020202020216</v>
      </c>
      <c r="J4576" t="s">
        <v>3</v>
      </c>
      <c r="K4576" t="s">
        <v>12</v>
      </c>
      <c r="L4576" s="6">
        <v>-2.6865337974719794E-2</v>
      </c>
      <c r="M4576" s="7" t="s">
        <v>9473</v>
      </c>
      <c r="N4576" t="s">
        <v>9400</v>
      </c>
      <c r="O4576">
        <v>175.08600000000001</v>
      </c>
      <c r="P4576">
        <v>0.63100000000000001</v>
      </c>
      <c r="Q4576">
        <v>0.152</v>
      </c>
      <c r="R4576">
        <v>0.78300000000000003</v>
      </c>
      <c r="S4576" s="8">
        <v>59.112933348278361</v>
      </c>
    </row>
    <row r="4577" spans="1:19" x14ac:dyDescent="0.25">
      <c r="A4577" t="s">
        <v>14217</v>
      </c>
      <c r="B4577" t="s">
        <v>8845</v>
      </c>
      <c r="C4577" t="s">
        <v>9389</v>
      </c>
      <c r="D4577" t="s">
        <v>9360</v>
      </c>
      <c r="E4577" s="2">
        <v>45747</v>
      </c>
      <c r="F4577" s="2">
        <v>45777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s="7" t="s">
        <v>9359</v>
      </c>
      <c r="N4577" t="s">
        <v>9401</v>
      </c>
      <c r="O4577">
        <v>266.77199999999999</v>
      </c>
      <c r="P4577">
        <v>0.98799999999999999</v>
      </c>
      <c r="Q4577">
        <v>0</v>
      </c>
      <c r="R4577">
        <v>0.98799999999999999</v>
      </c>
      <c r="S4577" s="8">
        <v>3.4601183437678626</v>
      </c>
    </row>
    <row r="4578" spans="1:19" x14ac:dyDescent="0.25">
      <c r="A4578" t="s">
        <v>14218</v>
      </c>
      <c r="B4578" t="s">
        <v>8847</v>
      </c>
      <c r="C4578" t="s">
        <v>9389</v>
      </c>
      <c r="D4578" t="s">
        <v>9360</v>
      </c>
      <c r="E4578" s="2">
        <v>45747</v>
      </c>
      <c r="F4578" s="2">
        <v>45777</v>
      </c>
      <c r="G4578" t="s">
        <v>8848</v>
      </c>
      <c r="H4578">
        <v>246.8</v>
      </c>
      <c r="I4578" s="4">
        <v>216.07878787878789</v>
      </c>
      <c r="J4578" t="s">
        <v>3</v>
      </c>
      <c r="K4578" t="s">
        <v>1</v>
      </c>
      <c r="L4578" s="6">
        <v>0.14217597397133486</v>
      </c>
      <c r="M4578" s="7" t="s">
        <v>9567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8">
        <v>230.67455625119086</v>
      </c>
    </row>
    <row r="4579" spans="1:19" x14ac:dyDescent="0.25">
      <c r="A4579" t="s">
        <v>14219</v>
      </c>
      <c r="B4579" t="s">
        <v>8849</v>
      </c>
      <c r="C4579" t="s">
        <v>9389</v>
      </c>
      <c r="D4579" t="s">
        <v>9383</v>
      </c>
      <c r="E4579" s="2">
        <v>45747</v>
      </c>
      <c r="F4579" s="2">
        <v>45777</v>
      </c>
      <c r="G4579" t="s">
        <v>8850</v>
      </c>
      <c r="H4579">
        <v>23.936900000000001</v>
      </c>
      <c r="I4579" s="4" t="s">
        <v>9542</v>
      </c>
      <c r="J4579" t="s">
        <v>3</v>
      </c>
      <c r="K4579" t="s">
        <v>12</v>
      </c>
      <c r="L4579" s="6" t="s">
        <v>9359</v>
      </c>
      <c r="M4579" s="7" t="s">
        <v>9359</v>
      </c>
      <c r="N4579" t="s">
        <v>9405</v>
      </c>
      <c r="O4579">
        <v>233.39099999999999</v>
      </c>
      <c r="P4579">
        <v>0.873</v>
      </c>
      <c r="Q4579">
        <v>2E-3</v>
      </c>
      <c r="R4579">
        <v>0.875</v>
      </c>
      <c r="S4579" s="8">
        <v>29.634922359197571</v>
      </c>
    </row>
    <row r="4580" spans="1:19" x14ac:dyDescent="0.25">
      <c r="A4580" t="s">
        <v>14220</v>
      </c>
      <c r="B4580" t="s">
        <v>8851</v>
      </c>
      <c r="C4580" t="s">
        <v>9389</v>
      </c>
      <c r="D4580" t="s">
        <v>9383</v>
      </c>
      <c r="E4580" s="2">
        <v>45747</v>
      </c>
      <c r="F4580" s="2">
        <v>45777</v>
      </c>
      <c r="G4580" t="s">
        <v>8852</v>
      </c>
      <c r="H4580">
        <v>50.7</v>
      </c>
      <c r="I4580" s="4">
        <v>51.1</v>
      </c>
      <c r="J4580" t="s">
        <v>3</v>
      </c>
      <c r="K4580" t="s">
        <v>1894</v>
      </c>
      <c r="L4580" s="6">
        <v>-7.8277886497064575E-3</v>
      </c>
      <c r="M4580" s="7" t="s">
        <v>10525</v>
      </c>
      <c r="N4580" t="s">
        <v>9404</v>
      </c>
      <c r="O4580">
        <v>355.73599999999999</v>
      </c>
      <c r="P4580">
        <v>1.337</v>
      </c>
      <c r="Q4580">
        <v>0.01</v>
      </c>
      <c r="R4580">
        <v>1.347</v>
      </c>
      <c r="S4580" s="8">
        <v>7.6477218991477603E-3</v>
      </c>
    </row>
    <row r="4581" spans="1:19" x14ac:dyDescent="0.25">
      <c r="A4581" t="s">
        <v>14221</v>
      </c>
      <c r="B4581" t="s">
        <v>8853</v>
      </c>
      <c r="C4581" t="s">
        <v>9388</v>
      </c>
      <c r="D4581" t="s">
        <v>9383</v>
      </c>
      <c r="E4581" s="2">
        <v>45747</v>
      </c>
      <c r="F4581" s="2">
        <v>45777</v>
      </c>
      <c r="G4581" t="s">
        <v>8854</v>
      </c>
      <c r="H4581">
        <v>16.7</v>
      </c>
      <c r="I4581" s="4">
        <v>14.4</v>
      </c>
      <c r="J4581" t="s">
        <v>3</v>
      </c>
      <c r="K4581" t="s">
        <v>1894</v>
      </c>
      <c r="L4581" s="6">
        <v>0.1597222222222221</v>
      </c>
      <c r="M4581" s="7" t="s">
        <v>10525</v>
      </c>
      <c r="N4581" t="s">
        <v>9404</v>
      </c>
      <c r="O4581">
        <v>355.73599999999999</v>
      </c>
      <c r="P4581">
        <v>1.337</v>
      </c>
      <c r="Q4581">
        <v>0.01</v>
      </c>
      <c r="R4581">
        <v>1.347</v>
      </c>
      <c r="S4581" s="8">
        <v>25.445581917946271</v>
      </c>
    </row>
    <row r="4582" spans="1:19" x14ac:dyDescent="0.25">
      <c r="A4582" t="s">
        <v>14222</v>
      </c>
      <c r="B4582" t="s">
        <v>8855</v>
      </c>
      <c r="C4582" t="s">
        <v>9388</v>
      </c>
      <c r="D4582" t="s">
        <v>9383</v>
      </c>
      <c r="E4582" s="2">
        <v>45747</v>
      </c>
      <c r="F4582" s="2">
        <v>45777</v>
      </c>
      <c r="G4582" t="s">
        <v>8856</v>
      </c>
      <c r="H4582">
        <v>7.67</v>
      </c>
      <c r="I4582" s="4">
        <v>8.07</v>
      </c>
      <c r="J4582" t="s">
        <v>3</v>
      </c>
      <c r="K4582" t="s">
        <v>1894</v>
      </c>
      <c r="L4582" s="6">
        <v>-4.9566294919454856E-2</v>
      </c>
      <c r="M4582" s="7" t="s">
        <v>10525</v>
      </c>
      <c r="N4582" t="s">
        <v>9404</v>
      </c>
      <c r="O4582">
        <v>355.73599999999999</v>
      </c>
      <c r="P4582">
        <v>1.337</v>
      </c>
      <c r="Q4582">
        <v>0.01</v>
      </c>
      <c r="R4582">
        <v>1.347</v>
      </c>
      <c r="S4582" s="8">
        <v>21.818755647983458</v>
      </c>
    </row>
    <row r="4583" spans="1:19" x14ac:dyDescent="0.25">
      <c r="A4583" t="s">
        <v>14223</v>
      </c>
      <c r="B4583" t="s">
        <v>8857</v>
      </c>
      <c r="C4583" t="s">
        <v>9388</v>
      </c>
      <c r="D4583" t="s">
        <v>9383</v>
      </c>
      <c r="E4583" s="2">
        <v>45747</v>
      </c>
      <c r="F4583" s="2">
        <v>45777</v>
      </c>
      <c r="G4583" t="s">
        <v>8858</v>
      </c>
      <c r="H4583">
        <v>6.84</v>
      </c>
      <c r="I4583" s="4">
        <v>7.68</v>
      </c>
      <c r="J4583" t="s">
        <v>3</v>
      </c>
      <c r="K4583" t="s">
        <v>1894</v>
      </c>
      <c r="L4583" s="6">
        <v>-0.109375</v>
      </c>
      <c r="M4583" s="7" t="s">
        <v>10525</v>
      </c>
      <c r="N4583" t="s">
        <v>9404</v>
      </c>
      <c r="O4583">
        <v>355.73599999999999</v>
      </c>
      <c r="P4583">
        <v>1.337</v>
      </c>
      <c r="Q4583">
        <v>0.01</v>
      </c>
      <c r="R4583">
        <v>1.347</v>
      </c>
      <c r="S4583" s="8">
        <v>23.668292550593975</v>
      </c>
    </row>
    <row r="4584" spans="1:19" x14ac:dyDescent="0.25">
      <c r="A4584" t="s">
        <v>14224</v>
      </c>
      <c r="B4584" t="s">
        <v>8859</v>
      </c>
      <c r="C4584" t="s">
        <v>9389</v>
      </c>
      <c r="D4584" t="s">
        <v>9383</v>
      </c>
      <c r="E4584" s="2">
        <v>45747</v>
      </c>
      <c r="F4584" s="2">
        <v>45777</v>
      </c>
      <c r="G4584" t="s">
        <v>8860</v>
      </c>
      <c r="H4584">
        <v>45.600099999999998</v>
      </c>
      <c r="I4584" s="4">
        <v>46.3</v>
      </c>
      <c r="J4584" t="s">
        <v>3</v>
      </c>
      <c r="K4584" t="s">
        <v>1894</v>
      </c>
      <c r="L4584" s="6">
        <v>-1.5116630669546383E-2</v>
      </c>
      <c r="M4584" s="7" t="s">
        <v>10525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8">
        <v>0</v>
      </c>
    </row>
    <row r="4585" spans="1:19" x14ac:dyDescent="0.25">
      <c r="A4585" t="s">
        <v>14225</v>
      </c>
      <c r="B4585" t="s">
        <v>8861</v>
      </c>
      <c r="C4585" t="s">
        <v>9388</v>
      </c>
      <c r="D4585" t="s">
        <v>9383</v>
      </c>
      <c r="E4585" s="2">
        <v>45747</v>
      </c>
      <c r="F4585" s="2">
        <v>45777</v>
      </c>
      <c r="G4585" t="s">
        <v>8862</v>
      </c>
      <c r="H4585">
        <v>12.3</v>
      </c>
      <c r="I4585" s="4">
        <v>12</v>
      </c>
      <c r="J4585" t="s">
        <v>3</v>
      </c>
      <c r="K4585" t="s">
        <v>1894</v>
      </c>
      <c r="L4585" s="6">
        <v>2.5000000000000133E-2</v>
      </c>
      <c r="M4585" s="7" t="s">
        <v>10525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8">
        <v>34.938908050876819</v>
      </c>
    </row>
    <row r="4586" spans="1:19" x14ac:dyDescent="0.25">
      <c r="A4586" t="s">
        <v>14226</v>
      </c>
      <c r="B4586" t="s">
        <v>8863</v>
      </c>
      <c r="C4586" t="s">
        <v>9388</v>
      </c>
      <c r="D4586" t="s">
        <v>9383</v>
      </c>
      <c r="E4586" s="2">
        <v>45747</v>
      </c>
      <c r="F4586" s="2">
        <v>45777</v>
      </c>
      <c r="G4586" t="s">
        <v>8864</v>
      </c>
      <c r="H4586">
        <v>5.22</v>
      </c>
      <c r="I4586" s="4">
        <v>5.55</v>
      </c>
      <c r="J4586" t="s">
        <v>3</v>
      </c>
      <c r="K4586" t="s">
        <v>1894</v>
      </c>
      <c r="L4586" s="6">
        <v>-5.9459459459459518E-2</v>
      </c>
      <c r="M4586" s="7" t="s">
        <v>10525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8">
        <v>19.72357712549498</v>
      </c>
    </row>
    <row r="4587" spans="1:19" x14ac:dyDescent="0.25">
      <c r="A4587" t="s">
        <v>14227</v>
      </c>
      <c r="B4587" t="s">
        <v>8865</v>
      </c>
      <c r="C4587" t="s">
        <v>9388</v>
      </c>
      <c r="D4587" t="s">
        <v>9383</v>
      </c>
      <c r="E4587" s="2">
        <v>45747</v>
      </c>
      <c r="F4587" s="2">
        <v>45749</v>
      </c>
      <c r="G4587" t="s">
        <v>8866</v>
      </c>
      <c r="H4587">
        <v>4.66</v>
      </c>
      <c r="I4587" s="4">
        <v>4.08</v>
      </c>
      <c r="J4587" t="s">
        <v>3</v>
      </c>
      <c r="K4587" t="s">
        <v>1894</v>
      </c>
      <c r="L4587" s="6">
        <v>0.14215686274509798</v>
      </c>
      <c r="M4587" s="7" t="s">
        <v>10525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8">
        <v>15.778861700395984</v>
      </c>
    </row>
    <row r="4588" spans="1:19" x14ac:dyDescent="0.25">
      <c r="A4588" t="s">
        <v>14228</v>
      </c>
      <c r="B4588" t="s">
        <v>8867</v>
      </c>
      <c r="C4588" t="s">
        <v>9388</v>
      </c>
      <c r="D4588" t="s">
        <v>9383</v>
      </c>
      <c r="E4588" s="2">
        <v>45747</v>
      </c>
      <c r="F4588" s="2">
        <v>45777</v>
      </c>
      <c r="G4588" t="s">
        <v>8868</v>
      </c>
      <c r="H4588">
        <v>11.5</v>
      </c>
      <c r="I4588" s="4">
        <v>13.4</v>
      </c>
      <c r="J4588" t="s">
        <v>3</v>
      </c>
      <c r="K4588" t="s">
        <v>1894</v>
      </c>
      <c r="L4588" s="6">
        <v>-0.14179104477611948</v>
      </c>
      <c r="M4588" s="7" t="s">
        <v>10525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8">
        <v>30.35841431550546</v>
      </c>
    </row>
    <row r="4589" spans="1:19" x14ac:dyDescent="0.25">
      <c r="A4589" t="s">
        <v>14229</v>
      </c>
      <c r="B4589" t="s">
        <v>8869</v>
      </c>
      <c r="C4589" t="s">
        <v>9389</v>
      </c>
      <c r="D4589" t="s">
        <v>9383</v>
      </c>
      <c r="E4589" s="2">
        <v>45747</v>
      </c>
      <c r="F4589" s="2">
        <v>45777</v>
      </c>
      <c r="G4589" t="s">
        <v>8870</v>
      </c>
      <c r="H4589">
        <v>94</v>
      </c>
      <c r="I4589" s="4">
        <v>106.3</v>
      </c>
      <c r="J4589" t="s">
        <v>3</v>
      </c>
      <c r="K4589" t="s">
        <v>1894</v>
      </c>
      <c r="L4589" s="6">
        <v>-0.11571025399811852</v>
      </c>
      <c r="M4589" s="7" t="s">
        <v>10525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8">
        <v>0</v>
      </c>
    </row>
    <row r="4590" spans="1:19" x14ac:dyDescent="0.25">
      <c r="A4590" t="s">
        <v>14230</v>
      </c>
      <c r="B4590" t="s">
        <v>8871</v>
      </c>
      <c r="C4590" t="s">
        <v>9388</v>
      </c>
      <c r="D4590" t="s">
        <v>9383</v>
      </c>
      <c r="E4590" s="2">
        <v>45747</v>
      </c>
      <c r="F4590" s="2">
        <v>45777</v>
      </c>
      <c r="G4590" t="s">
        <v>8872</v>
      </c>
      <c r="H4590">
        <v>9.8000000000000007</v>
      </c>
      <c r="I4590" s="4">
        <v>10.7</v>
      </c>
      <c r="J4590" t="s">
        <v>3</v>
      </c>
      <c r="K4590" t="s">
        <v>1894</v>
      </c>
      <c r="L4590" s="6">
        <v>-8.4112149532710179E-2</v>
      </c>
      <c r="M4590" s="7" t="s">
        <v>10525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8">
        <v>30.950844104622892</v>
      </c>
    </row>
    <row r="4591" spans="1:19" x14ac:dyDescent="0.25">
      <c r="A4591" t="s">
        <v>14231</v>
      </c>
      <c r="B4591" t="s">
        <v>8873</v>
      </c>
      <c r="C4591" t="s">
        <v>9388</v>
      </c>
      <c r="D4591" t="s">
        <v>9383</v>
      </c>
      <c r="E4591" s="2">
        <v>45747</v>
      </c>
      <c r="F4591" s="2">
        <v>45777</v>
      </c>
      <c r="G4591" t="s">
        <v>8874</v>
      </c>
      <c r="H4591">
        <v>16.5</v>
      </c>
      <c r="I4591" s="4">
        <v>13.4</v>
      </c>
      <c r="J4591" t="s">
        <v>3</v>
      </c>
      <c r="K4591" t="s">
        <v>1894</v>
      </c>
      <c r="L4591" s="6">
        <v>0.23134328358208944</v>
      </c>
      <c r="M4591" s="7" t="s">
        <v>10525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8">
        <v>40.28522565998535</v>
      </c>
    </row>
    <row r="4592" spans="1:19" x14ac:dyDescent="0.25">
      <c r="A4592" t="s">
        <v>14232</v>
      </c>
      <c r="B4592" t="s">
        <v>8875</v>
      </c>
      <c r="C4592" t="s">
        <v>9388</v>
      </c>
      <c r="D4592" t="s">
        <v>9383</v>
      </c>
      <c r="E4592" s="2">
        <v>45747</v>
      </c>
      <c r="F4592" s="2">
        <v>45777</v>
      </c>
      <c r="G4592" t="s">
        <v>8876</v>
      </c>
      <c r="H4592">
        <v>20.8</v>
      </c>
      <c r="I4592" s="4">
        <v>20.6</v>
      </c>
      <c r="J4592" t="s">
        <v>3</v>
      </c>
      <c r="K4592" t="s">
        <v>1894</v>
      </c>
      <c r="L4592" s="6">
        <v>9.7087378640776656E-3</v>
      </c>
      <c r="M4592" s="7" t="s">
        <v>10525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8">
        <v>37.048536080416945</v>
      </c>
    </row>
    <row r="4593" spans="1:19" x14ac:dyDescent="0.25">
      <c r="A4593" t="s">
        <v>14233</v>
      </c>
      <c r="B4593" t="s">
        <v>8877</v>
      </c>
      <c r="C4593" t="s">
        <v>9388</v>
      </c>
      <c r="D4593" t="s">
        <v>9383</v>
      </c>
      <c r="E4593" s="2">
        <v>45747</v>
      </c>
      <c r="F4593" s="2">
        <v>45749</v>
      </c>
      <c r="G4593" t="s">
        <v>8878</v>
      </c>
      <c r="H4593">
        <v>6.73</v>
      </c>
      <c r="I4593" s="4">
        <v>6.54</v>
      </c>
      <c r="J4593" t="s">
        <v>3</v>
      </c>
      <c r="K4593" t="s">
        <v>1894</v>
      </c>
      <c r="L4593" s="6">
        <v>2.9051987767584109E-2</v>
      </c>
      <c r="M4593" s="7" t="s">
        <v>10525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8">
        <v>21.558664521053853</v>
      </c>
    </row>
    <row r="4594" spans="1:19" x14ac:dyDescent="0.25">
      <c r="A4594" t="s">
        <v>14234</v>
      </c>
      <c r="B4594" t="s">
        <v>8879</v>
      </c>
      <c r="C4594" t="s">
        <v>9388</v>
      </c>
      <c r="D4594" t="s">
        <v>9383</v>
      </c>
      <c r="E4594" s="2">
        <v>45747</v>
      </c>
      <c r="F4594" s="2">
        <v>45777</v>
      </c>
      <c r="G4594" t="s">
        <v>8880</v>
      </c>
      <c r="H4594">
        <v>8</v>
      </c>
      <c r="I4594" s="4">
        <v>7.7</v>
      </c>
      <c r="J4594" t="s">
        <v>3</v>
      </c>
      <c r="K4594" t="s">
        <v>1894</v>
      </c>
      <c r="L4594" s="6">
        <v>3.8961038961038863E-2</v>
      </c>
      <c r="M4594" s="7" t="s">
        <v>10525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8">
        <v>30.950844104622892</v>
      </c>
    </row>
    <row r="4595" spans="1:19" x14ac:dyDescent="0.25">
      <c r="A4595" t="s">
        <v>14235</v>
      </c>
      <c r="B4595" t="s">
        <v>8881</v>
      </c>
      <c r="C4595" t="s">
        <v>9388</v>
      </c>
      <c r="D4595" t="s">
        <v>9360</v>
      </c>
      <c r="E4595" s="2">
        <v>45747</v>
      </c>
      <c r="F4595" s="2">
        <v>45777</v>
      </c>
      <c r="G4595" t="s">
        <v>8882</v>
      </c>
      <c r="H4595">
        <v>166.8</v>
      </c>
      <c r="I4595" s="4">
        <v>154.66262626262625</v>
      </c>
      <c r="J4595" t="s">
        <v>3</v>
      </c>
      <c r="K4595" t="s">
        <v>12</v>
      </c>
      <c r="L4595" s="6">
        <v>7.8476449228036538E-2</v>
      </c>
      <c r="M4595" s="7" t="s">
        <v>9631</v>
      </c>
      <c r="N4595" t="s">
        <v>9401</v>
      </c>
      <c r="O4595">
        <v>266.77199999999999</v>
      </c>
      <c r="P4595">
        <v>0.98799999999999999</v>
      </c>
      <c r="Q4595">
        <v>0</v>
      </c>
      <c r="R4595">
        <v>0.98799999999999999</v>
      </c>
      <c r="S4595" s="8">
        <v>238.32086770507766</v>
      </c>
    </row>
    <row r="4596" spans="1:19" x14ac:dyDescent="0.25">
      <c r="A4596" t="s">
        <v>14236</v>
      </c>
      <c r="B4596" t="s">
        <v>8883</v>
      </c>
      <c r="C4596" t="s">
        <v>9388</v>
      </c>
      <c r="D4596" t="s">
        <v>9360</v>
      </c>
      <c r="E4596" s="2">
        <v>45747</v>
      </c>
      <c r="F4596" s="2">
        <v>45777</v>
      </c>
      <c r="G4596" t="s">
        <v>8884</v>
      </c>
      <c r="H4596">
        <v>157.80000000000001</v>
      </c>
      <c r="I4596" s="4" t="s">
        <v>9542</v>
      </c>
      <c r="J4596" t="s">
        <v>3</v>
      </c>
      <c r="K4596" t="s">
        <v>12</v>
      </c>
      <c r="L4596" s="6" t="s">
        <v>9359</v>
      </c>
      <c r="M4596" s="7" t="s">
        <v>9359</v>
      </c>
      <c r="N4596" t="s">
        <v>9401</v>
      </c>
      <c r="O4596">
        <v>266.77199999999999</v>
      </c>
      <c r="P4596">
        <v>0.98799999999999999</v>
      </c>
      <c r="Q4596">
        <v>0</v>
      </c>
      <c r="R4596">
        <v>0.98799999999999999</v>
      </c>
      <c r="S4596" s="8" t="e">
        <v>#N/A</v>
      </c>
    </row>
    <row r="4597" spans="1:19" x14ac:dyDescent="0.25">
      <c r="A4597" t="s">
        <v>14237</v>
      </c>
      <c r="B4597" t="s">
        <v>8885</v>
      </c>
      <c r="C4597" t="s">
        <v>9388</v>
      </c>
      <c r="D4597" t="s">
        <v>9383</v>
      </c>
      <c r="E4597" s="2">
        <v>45747</v>
      </c>
      <c r="F4597" s="2">
        <v>45777</v>
      </c>
      <c r="G4597" t="s">
        <v>8886</v>
      </c>
      <c r="H4597">
        <v>7.81</v>
      </c>
      <c r="I4597" s="4">
        <v>7.27</v>
      </c>
      <c r="J4597" t="s">
        <v>3</v>
      </c>
      <c r="K4597" t="s">
        <v>1894</v>
      </c>
      <c r="L4597" s="6">
        <v>7.427785419532329E-2</v>
      </c>
      <c r="M4597" s="7" t="s">
        <v>10525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8">
        <v>21.558664521053853</v>
      </c>
    </row>
    <row r="4598" spans="1:19" x14ac:dyDescent="0.25">
      <c r="A4598" t="s">
        <v>14238</v>
      </c>
      <c r="B4598" t="s">
        <v>8887</v>
      </c>
      <c r="C4598" t="s">
        <v>9388</v>
      </c>
      <c r="D4598" t="s">
        <v>9383</v>
      </c>
      <c r="E4598" s="2">
        <v>45747</v>
      </c>
      <c r="F4598" s="2">
        <v>45777</v>
      </c>
      <c r="G4598" t="s">
        <v>8888</v>
      </c>
      <c r="H4598">
        <v>10.3</v>
      </c>
      <c r="I4598" s="4">
        <v>11.3</v>
      </c>
      <c r="J4598" t="s">
        <v>3</v>
      </c>
      <c r="K4598" t="s">
        <v>1894</v>
      </c>
      <c r="L4598" s="6">
        <v>-8.8495575221238965E-2</v>
      </c>
      <c r="M4598" s="7" t="s">
        <v>10525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8">
        <v>24.621960016002522</v>
      </c>
    </row>
    <row r="4599" spans="1:19" x14ac:dyDescent="0.25">
      <c r="A4599" t="s">
        <v>14239</v>
      </c>
      <c r="B4599" t="s">
        <v>8889</v>
      </c>
      <c r="C4599" t="s">
        <v>9389</v>
      </c>
      <c r="D4599" t="s">
        <v>9360</v>
      </c>
      <c r="E4599" s="2">
        <v>45747</v>
      </c>
      <c r="F4599" s="2">
        <v>45777</v>
      </c>
      <c r="G4599" t="s">
        <v>8890</v>
      </c>
      <c r="H4599">
        <v>715</v>
      </c>
      <c r="I4599" s="4">
        <v>667.21212121212113</v>
      </c>
      <c r="J4599" t="s">
        <v>3</v>
      </c>
      <c r="K4599" t="s">
        <v>12</v>
      </c>
      <c r="L4599" s="6">
        <v>7.1623217367608349E-2</v>
      </c>
      <c r="M4599" s="7" t="s">
        <v>9547</v>
      </c>
      <c r="N4599" t="s">
        <v>9405</v>
      </c>
      <c r="O4599">
        <v>233.39099999999999</v>
      </c>
      <c r="P4599">
        <v>0.873</v>
      </c>
      <c r="Q4599">
        <v>2E-3</v>
      </c>
      <c r="R4599">
        <v>0.875</v>
      </c>
      <c r="S4599" s="8">
        <v>692.02366875357257</v>
      </c>
    </row>
    <row r="4600" spans="1:19" x14ac:dyDescent="0.25">
      <c r="A4600" t="s">
        <v>14240</v>
      </c>
      <c r="B4600" t="s">
        <v>8891</v>
      </c>
      <c r="C4600" t="s">
        <v>9389</v>
      </c>
      <c r="D4600" t="s">
        <v>9360</v>
      </c>
      <c r="E4600" s="2">
        <v>45747</v>
      </c>
      <c r="F4600" s="2">
        <v>45777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s="7" t="s">
        <v>9359</v>
      </c>
      <c r="N4600" t="s">
        <v>9400</v>
      </c>
      <c r="O4600">
        <v>175.08600000000001</v>
      </c>
      <c r="P4600">
        <v>0.63100000000000001</v>
      </c>
      <c r="Q4600">
        <v>0.152</v>
      </c>
      <c r="R4600">
        <v>0.78300000000000003</v>
      </c>
      <c r="S4600" s="8">
        <v>23.067455625119088</v>
      </c>
    </row>
    <row r="4601" spans="1:19" x14ac:dyDescent="0.25">
      <c r="A4601" t="s">
        <v>14241</v>
      </c>
      <c r="B4601" t="s">
        <v>8893</v>
      </c>
      <c r="C4601" t="s">
        <v>9389</v>
      </c>
      <c r="D4601" t="s">
        <v>9360</v>
      </c>
      <c r="E4601" s="2">
        <v>45747</v>
      </c>
      <c r="F4601" s="2">
        <v>45777</v>
      </c>
      <c r="G4601" t="s">
        <v>8894</v>
      </c>
      <c r="H4601">
        <v>195</v>
      </c>
      <c r="I4601" s="4">
        <v>186.90101010101009</v>
      </c>
      <c r="J4601" t="s">
        <v>3</v>
      </c>
      <c r="K4601" t="s">
        <v>1</v>
      </c>
      <c r="L4601" s="6">
        <v>4.3333045094902545E-2</v>
      </c>
      <c r="M4601" s="7" t="s">
        <v>9488</v>
      </c>
      <c r="N4601" t="s">
        <v>9400</v>
      </c>
      <c r="O4601">
        <v>175.08600000000001</v>
      </c>
      <c r="P4601">
        <v>0.63100000000000001</v>
      </c>
      <c r="Q4601">
        <v>0.152</v>
      </c>
      <c r="R4601">
        <v>0.78300000000000003</v>
      </c>
      <c r="S4601" s="8">
        <v>259.50887578258971</v>
      </c>
    </row>
    <row r="4602" spans="1:19" x14ac:dyDescent="0.25">
      <c r="A4602" t="s">
        <v>14242</v>
      </c>
      <c r="B4602" t="s">
        <v>8895</v>
      </c>
      <c r="C4602" t="s">
        <v>9388</v>
      </c>
      <c r="D4602" t="s">
        <v>9360</v>
      </c>
      <c r="E4602" s="2">
        <v>45747</v>
      </c>
      <c r="F4602" s="2">
        <v>45777</v>
      </c>
      <c r="G4602" t="s">
        <v>8896</v>
      </c>
      <c r="H4602">
        <v>113.8</v>
      </c>
      <c r="I4602" s="4">
        <v>112.93636363636364</v>
      </c>
      <c r="J4602" t="s">
        <v>3</v>
      </c>
      <c r="K4602" t="s">
        <v>12</v>
      </c>
      <c r="L4602" s="6">
        <v>7.6471061740319701E-3</v>
      </c>
      <c r="M4602" s="7" t="s">
        <v>9492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8">
        <v>114.39401649843727</v>
      </c>
    </row>
    <row r="4603" spans="1:19" x14ac:dyDescent="0.25">
      <c r="A4603" t="s">
        <v>14243</v>
      </c>
      <c r="B4603" t="s">
        <v>8897</v>
      </c>
      <c r="C4603" t="s">
        <v>9388</v>
      </c>
      <c r="D4603" t="s">
        <v>9360</v>
      </c>
      <c r="E4603" s="2">
        <v>45747</v>
      </c>
      <c r="F4603" s="2">
        <v>45777</v>
      </c>
      <c r="G4603" t="s">
        <v>8898</v>
      </c>
      <c r="H4603">
        <v>241.9</v>
      </c>
      <c r="I4603" s="4">
        <v>228.72929292929291</v>
      </c>
      <c r="J4603" t="s">
        <v>3</v>
      </c>
      <c r="K4603" t="s">
        <v>12</v>
      </c>
      <c r="L4603" s="6">
        <v>5.758207399687354E-2</v>
      </c>
      <c r="M4603" s="7" t="s">
        <v>9534</v>
      </c>
      <c r="N4603" t="s">
        <v>9399</v>
      </c>
      <c r="O4603">
        <v>365.22199999999998</v>
      </c>
      <c r="P4603">
        <v>1.357</v>
      </c>
      <c r="Q4603">
        <v>2E-3</v>
      </c>
      <c r="R4603">
        <v>1.359</v>
      </c>
      <c r="S4603" s="8">
        <v>190.65669416406215</v>
      </c>
    </row>
    <row r="4604" spans="1:19" x14ac:dyDescent="0.25">
      <c r="A4604" t="s">
        <v>14244</v>
      </c>
      <c r="B4604" t="s">
        <v>8899</v>
      </c>
      <c r="C4604" t="s">
        <v>9388</v>
      </c>
      <c r="D4604" t="s">
        <v>9360</v>
      </c>
      <c r="E4604" s="2">
        <v>45747</v>
      </c>
      <c r="F4604" s="2">
        <v>45777</v>
      </c>
      <c r="G4604" t="s">
        <v>8900</v>
      </c>
      <c r="H4604">
        <v>121.4</v>
      </c>
      <c r="I4604" s="4">
        <v>112.29565217391306</v>
      </c>
      <c r="J4604" t="s">
        <v>3</v>
      </c>
      <c r="K4604" t="s">
        <v>12</v>
      </c>
      <c r="L4604" s="6">
        <v>8.1074802539879087E-2</v>
      </c>
      <c r="M4604" s="7" t="s">
        <v>9631</v>
      </c>
      <c r="N4604" t="s">
        <v>9404</v>
      </c>
      <c r="O4604">
        <v>355.73599999999999</v>
      </c>
      <c r="P4604">
        <v>1.337</v>
      </c>
      <c r="Q4604">
        <v>0.01</v>
      </c>
      <c r="R4604">
        <v>1.347</v>
      </c>
      <c r="S4604" s="8">
        <v>114.39401649843727</v>
      </c>
    </row>
    <row r="4605" spans="1:19" x14ac:dyDescent="0.25">
      <c r="A4605" t="s">
        <v>14245</v>
      </c>
      <c r="B4605" t="s">
        <v>8901</v>
      </c>
      <c r="C4605" t="s">
        <v>9389</v>
      </c>
      <c r="D4605" t="s">
        <v>9383</v>
      </c>
      <c r="E4605" s="2">
        <v>45747</v>
      </c>
      <c r="F4605" s="2">
        <v>45777</v>
      </c>
      <c r="G4605" t="s">
        <v>8902</v>
      </c>
      <c r="H4605">
        <v>153.01900000000001</v>
      </c>
      <c r="I4605" s="4">
        <v>68.812626262626267</v>
      </c>
      <c r="J4605" t="s">
        <v>3</v>
      </c>
      <c r="K4605" t="s">
        <v>12</v>
      </c>
      <c r="L4605" s="6">
        <v>1.2237052749010999</v>
      </c>
      <c r="M4605" s="7" t="s">
        <v>14246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8">
        <v>69.762519164025875</v>
      </c>
    </row>
    <row r="4606" spans="1:19" x14ac:dyDescent="0.25">
      <c r="A4606" t="s">
        <v>14247</v>
      </c>
      <c r="B4606" t="s">
        <v>8903</v>
      </c>
      <c r="C4606" t="s">
        <v>9389</v>
      </c>
      <c r="D4606" t="s">
        <v>9360</v>
      </c>
      <c r="E4606" s="2">
        <v>45747</v>
      </c>
      <c r="F4606" s="2">
        <v>45777</v>
      </c>
      <c r="G4606" t="s">
        <v>8904</v>
      </c>
      <c r="H4606">
        <v>485</v>
      </c>
      <c r="I4606" s="4">
        <v>826.36363636363637</v>
      </c>
      <c r="J4606" t="s">
        <v>3</v>
      </c>
      <c r="K4606" t="s">
        <v>12</v>
      </c>
      <c r="L4606" s="6">
        <v>-0.41309130913091308</v>
      </c>
      <c r="M4606" s="7" t="s">
        <v>9826</v>
      </c>
      <c r="N4606" t="s">
        <v>9405</v>
      </c>
      <c r="O4606">
        <v>233.39099999999999</v>
      </c>
      <c r="P4606">
        <v>0.873</v>
      </c>
      <c r="Q4606">
        <v>2E-3</v>
      </c>
      <c r="R4606">
        <v>0.875</v>
      </c>
      <c r="S4606" s="8">
        <v>253.74201187630996</v>
      </c>
    </row>
    <row r="4607" spans="1:19" x14ac:dyDescent="0.25">
      <c r="A4607" t="s">
        <v>14248</v>
      </c>
      <c r="B4607" t="s">
        <v>8905</v>
      </c>
      <c r="C4607" t="s">
        <v>9389</v>
      </c>
      <c r="D4607" t="s">
        <v>9360</v>
      </c>
      <c r="E4607" s="2">
        <v>45747</v>
      </c>
      <c r="F4607" s="2">
        <v>45777</v>
      </c>
      <c r="G4607" t="s">
        <v>8906</v>
      </c>
      <c r="H4607">
        <v>6.57</v>
      </c>
      <c r="I4607" s="4">
        <v>15.822487373737374</v>
      </c>
      <c r="J4607" t="s">
        <v>3</v>
      </c>
      <c r="K4607" t="s">
        <v>12</v>
      </c>
      <c r="L4607" s="6">
        <v>-0.58476819448090844</v>
      </c>
      <c r="M4607" s="7" t="s">
        <v>10064</v>
      </c>
      <c r="N4607" t="s">
        <v>9405</v>
      </c>
      <c r="O4607">
        <v>233.39099999999999</v>
      </c>
      <c r="P4607">
        <v>0.873</v>
      </c>
      <c r="Q4607">
        <v>2E-3</v>
      </c>
      <c r="R4607">
        <v>0.875</v>
      </c>
      <c r="S4607" s="8">
        <v>20.760710062607178</v>
      </c>
    </row>
    <row r="4608" spans="1:19" x14ac:dyDescent="0.25">
      <c r="A4608" t="s">
        <v>14249</v>
      </c>
      <c r="B4608" t="s">
        <v>8907</v>
      </c>
      <c r="C4608" t="s">
        <v>9388</v>
      </c>
      <c r="D4608" t="s">
        <v>9360</v>
      </c>
      <c r="E4608" s="2">
        <v>45747</v>
      </c>
      <c r="F4608" s="2">
        <v>45748</v>
      </c>
      <c r="G4608" t="s">
        <v>8908</v>
      </c>
      <c r="H4608">
        <v>93.14</v>
      </c>
      <c r="I4608" s="4">
        <v>95.082828282828288</v>
      </c>
      <c r="J4608" t="s">
        <v>3</v>
      </c>
      <c r="K4608" t="s">
        <v>12</v>
      </c>
      <c r="L4608" s="6">
        <v>-2.043300896613276E-2</v>
      </c>
      <c r="M4608" s="7" t="s">
        <v>9532</v>
      </c>
      <c r="N4608" t="s">
        <v>9402</v>
      </c>
      <c r="O4608">
        <v>193.684</v>
      </c>
      <c r="P4608">
        <v>0.72699999999999998</v>
      </c>
      <c r="Q4608">
        <v>2E-3</v>
      </c>
      <c r="R4608">
        <v>0.72899999999999998</v>
      </c>
      <c r="S4608" s="8">
        <v>78.645886342675638</v>
      </c>
    </row>
    <row r="4609" spans="1:19" x14ac:dyDescent="0.25">
      <c r="A4609" t="s">
        <v>14250</v>
      </c>
      <c r="B4609" t="s">
        <v>8909</v>
      </c>
      <c r="C4609" t="s">
        <v>9389</v>
      </c>
      <c r="D4609" t="s">
        <v>9360</v>
      </c>
      <c r="E4609" s="2">
        <v>45747</v>
      </c>
      <c r="F4609" s="2">
        <v>45777</v>
      </c>
      <c r="G4609" t="s">
        <v>8910</v>
      </c>
      <c r="H4609">
        <v>12.59</v>
      </c>
      <c r="I4609" s="4">
        <v>4.6170202020202016</v>
      </c>
      <c r="J4609" t="s">
        <v>3</v>
      </c>
      <c r="K4609" t="s">
        <v>12</v>
      </c>
      <c r="L4609" s="6">
        <v>1.7268669941039416</v>
      </c>
      <c r="M4609" s="7" t="s">
        <v>13230</v>
      </c>
      <c r="N4609" t="s">
        <v>9402</v>
      </c>
      <c r="O4609">
        <v>193.684</v>
      </c>
      <c r="P4609">
        <v>0.72699999999999998</v>
      </c>
      <c r="Q4609">
        <v>2E-3</v>
      </c>
      <c r="R4609">
        <v>0.72899999999999998</v>
      </c>
      <c r="S4609" s="8">
        <v>19.607337281351224</v>
      </c>
    </row>
    <row r="4610" spans="1:19" x14ac:dyDescent="0.25">
      <c r="A4610" t="s">
        <v>14251</v>
      </c>
      <c r="B4610" t="s">
        <v>8911</v>
      </c>
      <c r="C4610" t="s">
        <v>9389</v>
      </c>
      <c r="D4610" t="s">
        <v>9360</v>
      </c>
      <c r="E4610" s="2">
        <v>45747</v>
      </c>
      <c r="F4610" s="2">
        <v>45753</v>
      </c>
      <c r="G4610" t="s">
        <v>8912</v>
      </c>
      <c r="H4610">
        <v>18.690000000000001</v>
      </c>
      <c r="I4610" s="4">
        <v>4.1012121212121215</v>
      </c>
      <c r="J4610" t="s">
        <v>3</v>
      </c>
      <c r="K4610" t="s">
        <v>12</v>
      </c>
      <c r="L4610" s="6">
        <v>3.5571893010196538</v>
      </c>
      <c r="M4610" s="7" t="s">
        <v>14252</v>
      </c>
      <c r="N4610" t="s">
        <v>9404</v>
      </c>
      <c r="O4610">
        <v>355.73599999999999</v>
      </c>
      <c r="P4610">
        <v>1.337</v>
      </c>
      <c r="Q4610">
        <v>0.01</v>
      </c>
      <c r="R4610">
        <v>1.347</v>
      </c>
      <c r="S4610" s="8">
        <v>25.374201187630995</v>
      </c>
    </row>
    <row r="4611" spans="1:19" x14ac:dyDescent="0.25">
      <c r="A4611" t="s">
        <v>14253</v>
      </c>
      <c r="B4611" t="s">
        <v>8913</v>
      </c>
      <c r="C4611" t="s">
        <v>9389</v>
      </c>
      <c r="D4611" t="s">
        <v>9360</v>
      </c>
      <c r="E4611" s="2">
        <v>45747</v>
      </c>
      <c r="F4611" s="2">
        <v>45777</v>
      </c>
      <c r="G4611" t="s">
        <v>8914</v>
      </c>
      <c r="H4611">
        <v>500</v>
      </c>
      <c r="I4611" s="4">
        <v>489.69696969696969</v>
      </c>
      <c r="J4611" t="s">
        <v>3</v>
      </c>
      <c r="K4611" t="s">
        <v>12</v>
      </c>
      <c r="L4611" s="6">
        <v>2.1039603960395947E-2</v>
      </c>
      <c r="M4611" s="7" t="s">
        <v>9508</v>
      </c>
      <c r="N4611" t="s">
        <v>9400</v>
      </c>
      <c r="O4611">
        <v>175.08600000000001</v>
      </c>
      <c r="P4611">
        <v>0.63100000000000001</v>
      </c>
      <c r="Q4611">
        <v>0.152</v>
      </c>
      <c r="R4611">
        <v>0.78300000000000003</v>
      </c>
      <c r="S4611" s="8">
        <v>576.68639062797718</v>
      </c>
    </row>
    <row r="4612" spans="1:19" x14ac:dyDescent="0.25">
      <c r="A4612" t="s">
        <v>14254</v>
      </c>
      <c r="B4612" t="s">
        <v>8915</v>
      </c>
      <c r="C4612" t="s">
        <v>9389</v>
      </c>
      <c r="D4612" t="s">
        <v>9360</v>
      </c>
      <c r="E4612" s="2">
        <v>45747</v>
      </c>
      <c r="F4612" s="2">
        <v>45777</v>
      </c>
      <c r="G4612" t="s">
        <v>8916</v>
      </c>
      <c r="H4612">
        <v>29.9</v>
      </c>
      <c r="I4612" s="4">
        <v>25.913131313131313</v>
      </c>
      <c r="J4612" t="s">
        <v>3</v>
      </c>
      <c r="K4612" t="s">
        <v>12</v>
      </c>
      <c r="L4612" s="6">
        <v>0.15385514929445687</v>
      </c>
      <c r="M4612" s="7" t="s">
        <v>9877</v>
      </c>
      <c r="N4612" t="s">
        <v>9401</v>
      </c>
      <c r="O4612">
        <v>266.77199999999999</v>
      </c>
      <c r="P4612">
        <v>0.98799999999999999</v>
      </c>
      <c r="Q4612">
        <v>0</v>
      </c>
      <c r="R4612">
        <v>0.98799999999999999</v>
      </c>
      <c r="S4612" s="8">
        <v>18.453964500095271</v>
      </c>
    </row>
    <row r="4613" spans="1:19" x14ac:dyDescent="0.25">
      <c r="A4613" t="s">
        <v>14255</v>
      </c>
      <c r="B4613" t="s">
        <v>8917</v>
      </c>
      <c r="C4613" t="s">
        <v>9389</v>
      </c>
      <c r="D4613" t="s">
        <v>9360</v>
      </c>
      <c r="E4613" s="2">
        <v>45747</v>
      </c>
      <c r="F4613" s="2">
        <v>45777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s="7" t="s">
        <v>9359</v>
      </c>
      <c r="N4613" t="s">
        <v>9400</v>
      </c>
      <c r="O4613">
        <v>175.08600000000001</v>
      </c>
      <c r="P4613">
        <v>0.63100000000000001</v>
      </c>
      <c r="Q4613">
        <v>0.152</v>
      </c>
      <c r="R4613">
        <v>0.78300000000000003</v>
      </c>
      <c r="S4613" s="8">
        <v>9.2269822500476355</v>
      </c>
    </row>
    <row r="4614" spans="1:19" x14ac:dyDescent="0.25">
      <c r="A4614" t="s">
        <v>14256</v>
      </c>
      <c r="B4614" t="s">
        <v>8919</v>
      </c>
      <c r="C4614" t="s">
        <v>9389</v>
      </c>
      <c r="D4614" t="s">
        <v>9360</v>
      </c>
      <c r="E4614" s="2">
        <v>45747</v>
      </c>
      <c r="F4614" s="2">
        <v>45777</v>
      </c>
      <c r="G4614" t="s">
        <v>8920</v>
      </c>
      <c r="H4614">
        <v>24.664999999999999</v>
      </c>
      <c r="I4614" s="4">
        <v>7.3485151515151514</v>
      </c>
      <c r="J4614" t="s">
        <v>3</v>
      </c>
      <c r="K4614" t="s">
        <v>1</v>
      </c>
      <c r="L4614" s="6">
        <v>2.3564603857303679</v>
      </c>
      <c r="M4614" s="7" t="s">
        <v>14257</v>
      </c>
      <c r="N4614" t="s">
        <v>9401</v>
      </c>
      <c r="O4614">
        <v>266.77199999999999</v>
      </c>
      <c r="P4614">
        <v>0.98799999999999999</v>
      </c>
      <c r="Q4614">
        <v>0</v>
      </c>
      <c r="R4614">
        <v>0.98799999999999999</v>
      </c>
      <c r="S4614" s="8">
        <v>9.2269822500476355</v>
      </c>
    </row>
    <row r="4615" spans="1:19" x14ac:dyDescent="0.25">
      <c r="A4615" t="s">
        <v>14258</v>
      </c>
      <c r="B4615" t="s">
        <v>8921</v>
      </c>
      <c r="C4615" t="s">
        <v>9389</v>
      </c>
      <c r="D4615" t="s">
        <v>9360</v>
      </c>
      <c r="E4615" s="2">
        <v>45747</v>
      </c>
      <c r="F4615" s="2">
        <v>45777</v>
      </c>
      <c r="G4615" t="s">
        <v>8922</v>
      </c>
      <c r="H4615">
        <v>313.3</v>
      </c>
      <c r="I4615" s="4">
        <v>266.98686868686872</v>
      </c>
      <c r="J4615" t="s">
        <v>3</v>
      </c>
      <c r="K4615" t="s">
        <v>1</v>
      </c>
      <c r="L4615" s="6">
        <v>0.1734659518684003</v>
      </c>
      <c r="M4615" s="7" t="s">
        <v>9874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8">
        <v>317.17751484538746</v>
      </c>
    </row>
    <row r="4616" spans="1:19" x14ac:dyDescent="0.25">
      <c r="A4616" t="s">
        <v>14259</v>
      </c>
      <c r="B4616" t="s">
        <v>8923</v>
      </c>
      <c r="C4616" t="s">
        <v>9389</v>
      </c>
      <c r="D4616" t="s">
        <v>9360</v>
      </c>
      <c r="E4616" s="2">
        <v>45747</v>
      </c>
      <c r="F4616" s="2">
        <v>45777</v>
      </c>
      <c r="G4616" t="s">
        <v>8924</v>
      </c>
      <c r="H4616">
        <v>306</v>
      </c>
      <c r="I4616" s="4">
        <v>294.95876288659798</v>
      </c>
      <c r="J4616" t="s">
        <v>3</v>
      </c>
      <c r="K4616" t="s">
        <v>12</v>
      </c>
      <c r="L4616" s="6">
        <v>3.7433155080213831E-2</v>
      </c>
      <c r="M4616" s="7" t="s">
        <v>9488</v>
      </c>
      <c r="N4616" t="s">
        <v>9399</v>
      </c>
      <c r="O4616">
        <v>365.22199999999998</v>
      </c>
      <c r="P4616">
        <v>1.357</v>
      </c>
      <c r="Q4616">
        <v>2E-3</v>
      </c>
      <c r="R4616">
        <v>1.359</v>
      </c>
      <c r="S4616" s="8">
        <v>115.33727812559543</v>
      </c>
    </row>
    <row r="4617" spans="1:19" x14ac:dyDescent="0.25">
      <c r="A4617" t="s">
        <v>14260</v>
      </c>
      <c r="B4617" t="s">
        <v>8925</v>
      </c>
      <c r="C4617" t="s">
        <v>9389</v>
      </c>
      <c r="D4617" t="s">
        <v>9360</v>
      </c>
      <c r="E4617" s="2">
        <v>45747</v>
      </c>
      <c r="F4617" s="2">
        <v>45777</v>
      </c>
      <c r="G4617" t="s">
        <v>8926</v>
      </c>
      <c r="H4617">
        <v>0.8</v>
      </c>
      <c r="I4617" s="4">
        <v>0</v>
      </c>
      <c r="J4617" t="s">
        <v>3</v>
      </c>
      <c r="K4617" t="s">
        <v>1</v>
      </c>
      <c r="L4617" s="6" t="s">
        <v>9359</v>
      </c>
      <c r="M4617" s="7" t="s">
        <v>9359</v>
      </c>
      <c r="N4617" t="s">
        <v>9399</v>
      </c>
      <c r="O4617">
        <v>365.22199999999998</v>
      </c>
      <c r="P4617">
        <v>1.357</v>
      </c>
      <c r="Q4617">
        <v>2E-3</v>
      </c>
      <c r="R4617">
        <v>1.359</v>
      </c>
      <c r="S4617" s="8">
        <v>3.4601183437678626</v>
      </c>
    </row>
    <row r="4618" spans="1:19" x14ac:dyDescent="0.25">
      <c r="A4618" t="s">
        <v>14261</v>
      </c>
      <c r="B4618" t="s">
        <v>8927</v>
      </c>
      <c r="C4618" t="s">
        <v>9388</v>
      </c>
      <c r="D4618" t="s">
        <v>9360</v>
      </c>
      <c r="E4618" s="2">
        <v>45747</v>
      </c>
      <c r="F4618" s="2">
        <v>45777</v>
      </c>
      <c r="G4618" t="s">
        <v>8928</v>
      </c>
      <c r="H4618">
        <v>190.2</v>
      </c>
      <c r="I4618" s="4">
        <v>214.54848484848486</v>
      </c>
      <c r="J4618" t="s">
        <v>3</v>
      </c>
      <c r="K4618" t="s">
        <v>12</v>
      </c>
      <c r="L4618" s="6">
        <v>-0.11348709763986398</v>
      </c>
      <c r="M4618" s="7" t="s">
        <v>9510</v>
      </c>
      <c r="N4618" t="s">
        <v>9399</v>
      </c>
      <c r="O4618">
        <v>365.22199999999998</v>
      </c>
      <c r="P4618">
        <v>1.357</v>
      </c>
      <c r="Q4618">
        <v>2E-3</v>
      </c>
      <c r="R4618">
        <v>1.359</v>
      </c>
      <c r="S4618" s="8">
        <v>95.328347082031073</v>
      </c>
    </row>
    <row r="4619" spans="1:19" x14ac:dyDescent="0.25">
      <c r="A4619" t="s">
        <v>14262</v>
      </c>
      <c r="B4619" t="s">
        <v>8929</v>
      </c>
      <c r="C4619" t="s">
        <v>9389</v>
      </c>
      <c r="D4619" t="s">
        <v>9360</v>
      </c>
      <c r="E4619" s="2">
        <v>45747</v>
      </c>
      <c r="F4619" s="2">
        <v>45777</v>
      </c>
      <c r="G4619" t="s">
        <v>8930</v>
      </c>
      <c r="H4619">
        <v>91.1</v>
      </c>
      <c r="I4619" s="4">
        <v>53.764646464646468</v>
      </c>
      <c r="J4619" t="s">
        <v>3</v>
      </c>
      <c r="K4619" t="s">
        <v>1</v>
      </c>
      <c r="L4619" s="6">
        <v>0.69442200387021602</v>
      </c>
      <c r="M4619" s="7" t="s">
        <v>13527</v>
      </c>
      <c r="N4619" t="s">
        <v>9405</v>
      </c>
      <c r="O4619">
        <v>233.39099999999999</v>
      </c>
      <c r="P4619">
        <v>0.873</v>
      </c>
      <c r="Q4619">
        <v>2E-3</v>
      </c>
      <c r="R4619">
        <v>0.875</v>
      </c>
      <c r="S4619" s="8">
        <v>46.134911250238176</v>
      </c>
    </row>
    <row r="4620" spans="1:19" x14ac:dyDescent="0.25">
      <c r="A4620" t="s">
        <v>14263</v>
      </c>
      <c r="B4620" t="s">
        <v>8931</v>
      </c>
      <c r="C4620" t="s">
        <v>9388</v>
      </c>
      <c r="D4620" t="s">
        <v>9360</v>
      </c>
      <c r="E4620" s="2">
        <v>45747</v>
      </c>
      <c r="F4620" s="2">
        <v>45777</v>
      </c>
      <c r="G4620" t="s">
        <v>8932</v>
      </c>
      <c r="H4620">
        <v>79.3</v>
      </c>
      <c r="I4620" s="4">
        <v>103.79690721649486</v>
      </c>
      <c r="J4620" t="s">
        <v>3</v>
      </c>
      <c r="K4620" t="s">
        <v>1</v>
      </c>
      <c r="L4620" s="6">
        <v>-0.23600806491661963</v>
      </c>
      <c r="M4620" s="7" t="s">
        <v>9923</v>
      </c>
      <c r="N4620" t="s">
        <v>9400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8">
        <v>95.328347082031073</v>
      </c>
    </row>
    <row r="4621" spans="1:19" x14ac:dyDescent="0.25">
      <c r="A4621" t="s">
        <v>14264</v>
      </c>
      <c r="B4621" t="s">
        <v>8933</v>
      </c>
      <c r="C4621" t="s">
        <v>9389</v>
      </c>
      <c r="D4621" t="s">
        <v>9360</v>
      </c>
      <c r="E4621" s="2">
        <v>45747</v>
      </c>
      <c r="F4621" s="2">
        <v>45777</v>
      </c>
      <c r="G4621" t="s">
        <v>8934</v>
      </c>
      <c r="H4621">
        <v>70.761200000000002</v>
      </c>
      <c r="I4621" s="4">
        <v>70.393796907216498</v>
      </c>
      <c r="J4621" t="s">
        <v>3</v>
      </c>
      <c r="K4621" t="s">
        <v>12</v>
      </c>
      <c r="L4621" s="6">
        <v>5.2192538110675812E-3</v>
      </c>
      <c r="M4621" s="7" t="s">
        <v>9492</v>
      </c>
      <c r="N4621" t="s">
        <v>9400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8">
        <v>50.748402375261989</v>
      </c>
    </row>
    <row r="4622" spans="1:19" x14ac:dyDescent="0.25">
      <c r="A4622" t="s">
        <v>14265</v>
      </c>
      <c r="B4622" t="s">
        <v>8935</v>
      </c>
      <c r="C4622" t="s">
        <v>9389</v>
      </c>
      <c r="D4622" t="s">
        <v>9360</v>
      </c>
      <c r="E4622" s="2">
        <v>45747</v>
      </c>
      <c r="F4622" s="2">
        <v>45777</v>
      </c>
      <c r="G4622" t="s">
        <v>8936</v>
      </c>
      <c r="H4622">
        <v>11.888999999999999</v>
      </c>
      <c r="I4622" s="4">
        <v>11.837134020618558</v>
      </c>
      <c r="J4622" t="s">
        <v>3</v>
      </c>
      <c r="K4622" t="s">
        <v>12</v>
      </c>
      <c r="L4622" s="6">
        <v>4.3816331969459554E-3</v>
      </c>
      <c r="M4622" s="7" t="s">
        <v>9506</v>
      </c>
      <c r="N4622" t="s">
        <v>9400</v>
      </c>
      <c r="O4622">
        <v>175.08600000000001</v>
      </c>
      <c r="P4622">
        <v>0.63100000000000001</v>
      </c>
      <c r="Q4622">
        <v>0.152</v>
      </c>
      <c r="R4622">
        <v>0.78300000000000003</v>
      </c>
      <c r="S4622" s="8">
        <v>13.840473375071451</v>
      </c>
    </row>
    <row r="4623" spans="1:19" x14ac:dyDescent="0.25">
      <c r="A4623" t="s">
        <v>14266</v>
      </c>
      <c r="B4623" t="s">
        <v>8937</v>
      </c>
      <c r="C4623" t="s">
        <v>9389</v>
      </c>
      <c r="D4623" t="s">
        <v>9360</v>
      </c>
      <c r="E4623" s="2">
        <v>45747</v>
      </c>
      <c r="F4623" s="2">
        <v>45777</v>
      </c>
      <c r="G4623" t="s">
        <v>8938</v>
      </c>
      <c r="H4623">
        <v>19.2</v>
      </c>
      <c r="I4623" s="4">
        <v>18.677319587628869</v>
      </c>
      <c r="J4623" t="s">
        <v>3</v>
      </c>
      <c r="K4623" t="s">
        <v>12</v>
      </c>
      <c r="L4623" s="6">
        <v>2.7984765689683444E-2</v>
      </c>
      <c r="M4623" s="7" t="s">
        <v>9471</v>
      </c>
      <c r="N4623" t="s">
        <v>9400</v>
      </c>
      <c r="O4623">
        <v>175.08600000000001</v>
      </c>
      <c r="P4623">
        <v>0.63100000000000001</v>
      </c>
      <c r="Q4623">
        <v>0.152</v>
      </c>
      <c r="R4623">
        <v>0.78300000000000003</v>
      </c>
      <c r="S4623" s="8">
        <v>23.067455625119088</v>
      </c>
    </row>
    <row r="4624" spans="1:19" x14ac:dyDescent="0.25">
      <c r="A4624" t="s">
        <v>14267</v>
      </c>
      <c r="B4624" t="s">
        <v>8939</v>
      </c>
      <c r="C4624" t="s">
        <v>9389</v>
      </c>
      <c r="D4624" t="s">
        <v>9360</v>
      </c>
      <c r="E4624" s="2">
        <v>45747</v>
      </c>
      <c r="F4624" s="2">
        <v>45777</v>
      </c>
      <c r="G4624" t="s">
        <v>8940</v>
      </c>
      <c r="H4624">
        <v>116.7998</v>
      </c>
      <c r="I4624" s="4">
        <v>99.673737373737382</v>
      </c>
      <c r="J4624" t="s">
        <v>3</v>
      </c>
      <c r="K4624" t="s">
        <v>12</v>
      </c>
      <c r="L4624" s="6">
        <v>0.17182121467008526</v>
      </c>
      <c r="M4624" s="7" t="s">
        <v>9874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8">
        <v>92.269822500476351</v>
      </c>
    </row>
    <row r="4625" spans="1:19" x14ac:dyDescent="0.25">
      <c r="A4625" t="s">
        <v>14268</v>
      </c>
      <c r="B4625" t="s">
        <v>8941</v>
      </c>
      <c r="C4625" t="s">
        <v>9388</v>
      </c>
      <c r="D4625" t="s">
        <v>9383</v>
      </c>
      <c r="E4625" s="2">
        <v>45747</v>
      </c>
      <c r="F4625" s="2">
        <v>45777</v>
      </c>
      <c r="G4625" t="s">
        <v>8942</v>
      </c>
      <c r="H4625">
        <v>208</v>
      </c>
      <c r="I4625" s="4">
        <v>218.6290888888889</v>
      </c>
      <c r="J4625" t="s">
        <v>3</v>
      </c>
      <c r="K4625" t="s">
        <v>12</v>
      </c>
      <c r="L4625" s="6">
        <v>-4.8616993021869948E-2</v>
      </c>
      <c r="M4625" s="7" t="s">
        <v>9464</v>
      </c>
      <c r="N4625" t="s">
        <v>9405</v>
      </c>
      <c r="O4625">
        <v>233.39099999999999</v>
      </c>
      <c r="P4625">
        <v>0.873</v>
      </c>
      <c r="Q4625">
        <v>2E-3</v>
      </c>
      <c r="R4625">
        <v>0.875</v>
      </c>
      <c r="S4625" s="8">
        <v>226.56827056978847</v>
      </c>
    </row>
    <row r="4626" spans="1:19" x14ac:dyDescent="0.25">
      <c r="A4626" t="s">
        <v>14269</v>
      </c>
      <c r="B4626" t="s">
        <v>8943</v>
      </c>
      <c r="C4626" t="s">
        <v>9389</v>
      </c>
      <c r="D4626" t="s">
        <v>9360</v>
      </c>
      <c r="E4626" s="2">
        <v>45747</v>
      </c>
      <c r="F4626" s="2">
        <v>45777</v>
      </c>
      <c r="G4626" t="s">
        <v>8944</v>
      </c>
      <c r="H4626">
        <v>24.1</v>
      </c>
      <c r="I4626" s="4">
        <v>17.24141414141414</v>
      </c>
      <c r="J4626" t="s">
        <v>3</v>
      </c>
      <c r="K4626" t="s">
        <v>12</v>
      </c>
      <c r="L4626" s="6">
        <v>0.39779717616732113</v>
      </c>
      <c r="M4626" s="7" t="s">
        <v>11332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8">
        <v>46.134911250238176</v>
      </c>
    </row>
    <row r="4627" spans="1:19" x14ac:dyDescent="0.25">
      <c r="A4627" t="s">
        <v>14270</v>
      </c>
      <c r="B4627" t="s">
        <v>8945</v>
      </c>
      <c r="C4627" t="s">
        <v>9388</v>
      </c>
      <c r="D4627" t="s">
        <v>9383</v>
      </c>
      <c r="E4627" s="2">
        <v>45747</v>
      </c>
      <c r="F4627" s="2">
        <v>45777</v>
      </c>
      <c r="G4627" t="s">
        <v>8946</v>
      </c>
      <c r="H4627">
        <v>167.3091</v>
      </c>
      <c r="I4627" s="4">
        <v>135.57872727272726</v>
      </c>
      <c r="J4627" t="s">
        <v>3</v>
      </c>
      <c r="K4627" t="s">
        <v>12</v>
      </c>
      <c r="L4627" s="6">
        <v>0.2340365141755949</v>
      </c>
      <c r="M4627" s="7" t="s">
        <v>9661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8">
        <v>136.17215445469941</v>
      </c>
    </row>
    <row r="4628" spans="1:19" x14ac:dyDescent="0.25">
      <c r="A4628" t="s">
        <v>14271</v>
      </c>
      <c r="B4628" t="s">
        <v>8947</v>
      </c>
      <c r="C4628" t="s">
        <v>9388</v>
      </c>
      <c r="D4628" t="s">
        <v>9383</v>
      </c>
      <c r="E4628" s="2">
        <v>45747</v>
      </c>
      <c r="F4628" s="2">
        <v>45777</v>
      </c>
      <c r="G4628" t="s">
        <v>8948</v>
      </c>
      <c r="H4628">
        <v>136.42920000000001</v>
      </c>
      <c r="I4628" s="4">
        <v>139.22095050505052</v>
      </c>
      <c r="J4628" t="s">
        <v>3</v>
      </c>
      <c r="K4628" t="s">
        <v>12</v>
      </c>
      <c r="L4628" s="6">
        <v>-2.0052660859754989E-2</v>
      </c>
      <c r="M4628" s="7" t="s">
        <v>9532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8">
        <v>138.38292903360104</v>
      </c>
    </row>
    <row r="4629" spans="1:19" x14ac:dyDescent="0.25">
      <c r="A4629" t="s">
        <v>14272</v>
      </c>
      <c r="B4629" t="s">
        <v>8949</v>
      </c>
      <c r="C4629" t="s">
        <v>9389</v>
      </c>
      <c r="D4629" t="s">
        <v>9360</v>
      </c>
      <c r="E4629" s="2">
        <v>45747</v>
      </c>
      <c r="F4629" s="2">
        <v>45777</v>
      </c>
      <c r="G4629" t="s">
        <v>8950</v>
      </c>
      <c r="H4629">
        <v>47.4</v>
      </c>
      <c r="I4629" s="4">
        <v>54.784848484848489</v>
      </c>
      <c r="J4629" t="s">
        <v>3</v>
      </c>
      <c r="K4629" t="s">
        <v>1</v>
      </c>
      <c r="L4629" s="6">
        <v>-0.13479727861054269</v>
      </c>
      <c r="M4629" s="7" t="s">
        <v>9468</v>
      </c>
      <c r="N4629" t="s">
        <v>9399</v>
      </c>
      <c r="O4629">
        <v>365.22199999999998</v>
      </c>
      <c r="P4629">
        <v>1.357</v>
      </c>
      <c r="Q4629">
        <v>2E-3</v>
      </c>
      <c r="R4629">
        <v>1.359</v>
      </c>
      <c r="S4629" s="8">
        <v>27.680946750142901</v>
      </c>
    </row>
    <row r="4630" spans="1:19" x14ac:dyDescent="0.25">
      <c r="A4630" t="s">
        <v>14273</v>
      </c>
      <c r="B4630" t="s">
        <v>8951</v>
      </c>
      <c r="C4630" t="s">
        <v>9389</v>
      </c>
      <c r="D4630" t="s">
        <v>9360</v>
      </c>
      <c r="E4630" s="2">
        <v>45747</v>
      </c>
      <c r="F4630" s="2">
        <v>45777</v>
      </c>
      <c r="G4630" t="s">
        <v>8952</v>
      </c>
      <c r="H4630">
        <v>296</v>
      </c>
      <c r="I4630" s="4">
        <v>299.22525252525253</v>
      </c>
      <c r="J4630" t="s">
        <v>3</v>
      </c>
      <c r="K4630" t="s">
        <v>12</v>
      </c>
      <c r="L4630" s="6">
        <v>-1.0778677595001285E-2</v>
      </c>
      <c r="M4630" s="7" t="s">
        <v>9486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8">
        <v>230.67455625119086</v>
      </c>
    </row>
    <row r="4631" spans="1:19" x14ac:dyDescent="0.25">
      <c r="A4631" t="s">
        <v>14274</v>
      </c>
      <c r="B4631" t="s">
        <v>8953</v>
      </c>
      <c r="C4631" t="s">
        <v>9389</v>
      </c>
      <c r="D4631" t="s">
        <v>9360</v>
      </c>
      <c r="E4631" s="2">
        <v>45747</v>
      </c>
      <c r="F4631" s="2">
        <v>45777</v>
      </c>
      <c r="G4631" t="s">
        <v>8954</v>
      </c>
      <c r="H4631">
        <v>357</v>
      </c>
      <c r="I4631" s="4">
        <v>161.07402061855669</v>
      </c>
      <c r="J4631" t="s">
        <v>3</v>
      </c>
      <c r="K4631" t="s">
        <v>12</v>
      </c>
      <c r="L4631" s="6">
        <v>1.2163723152191031</v>
      </c>
      <c r="M4631" s="7" t="s">
        <v>14246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8">
        <v>253.74201187630996</v>
      </c>
    </row>
    <row r="4632" spans="1:19" x14ac:dyDescent="0.25">
      <c r="A4632" t="s">
        <v>14275</v>
      </c>
      <c r="B4632" t="s">
        <v>8955</v>
      </c>
      <c r="C4632" t="s">
        <v>9388</v>
      </c>
      <c r="D4632" t="s">
        <v>9383</v>
      </c>
      <c r="E4632" s="2">
        <v>45747</v>
      </c>
      <c r="F4632" s="2">
        <v>45777</v>
      </c>
      <c r="G4632" t="s">
        <v>8956</v>
      </c>
      <c r="H4632">
        <v>67.299800000000005</v>
      </c>
      <c r="I4632" s="4">
        <v>64.707114432989698</v>
      </c>
      <c r="J4632" t="s">
        <v>3</v>
      </c>
      <c r="K4632" t="s">
        <v>12</v>
      </c>
      <c r="L4632" s="6">
        <v>4.0068014000149477E-2</v>
      </c>
      <c r="M4632" s="7" t="s">
        <v>9488</v>
      </c>
      <c r="N4632" t="s">
        <v>9405</v>
      </c>
      <c r="O4632">
        <v>233.39099999999999</v>
      </c>
      <c r="P4632">
        <v>0.873</v>
      </c>
      <c r="Q4632">
        <v>2E-3</v>
      </c>
      <c r="R4632">
        <v>0.875</v>
      </c>
      <c r="S4632" s="8">
        <v>53.506524612240227</v>
      </c>
    </row>
    <row r="4633" spans="1:19" x14ac:dyDescent="0.25">
      <c r="A4633" t="s">
        <v>14276</v>
      </c>
      <c r="B4633" t="s">
        <v>8957</v>
      </c>
      <c r="C4633" t="s">
        <v>9389</v>
      </c>
      <c r="D4633" t="s">
        <v>9383</v>
      </c>
      <c r="E4633" s="2">
        <v>45747</v>
      </c>
      <c r="F4633" s="2">
        <v>45777</v>
      </c>
      <c r="G4633" t="s">
        <v>8958</v>
      </c>
      <c r="H4633">
        <v>9.6999999999999993</v>
      </c>
      <c r="I4633" s="4">
        <v>11.022680412371134</v>
      </c>
      <c r="J4633" t="s">
        <v>3</v>
      </c>
      <c r="K4633" t="s">
        <v>12</v>
      </c>
      <c r="L4633" s="6">
        <v>-0.11999625888514787</v>
      </c>
      <c r="M4633" s="7" t="s">
        <v>9496</v>
      </c>
      <c r="N4633" t="s">
        <v>9407</v>
      </c>
      <c r="O4633">
        <v>389.40100000000001</v>
      </c>
      <c r="P4633">
        <v>1.448</v>
      </c>
      <c r="Q4633">
        <v>3.0000000000000001E-3</v>
      </c>
      <c r="R4633">
        <v>1.4510000000000001</v>
      </c>
      <c r="S4633" s="8">
        <v>3.9079858904645053</v>
      </c>
    </row>
    <row r="4634" spans="1:19" x14ac:dyDescent="0.25">
      <c r="A4634" t="s">
        <v>14277</v>
      </c>
      <c r="B4634" t="s">
        <v>8959</v>
      </c>
      <c r="C4634" t="s">
        <v>9389</v>
      </c>
      <c r="D4634" t="s">
        <v>9383</v>
      </c>
      <c r="E4634" s="2">
        <v>45747</v>
      </c>
      <c r="F4634" s="2">
        <v>45777</v>
      </c>
      <c r="G4634" t="s">
        <v>8960</v>
      </c>
      <c r="H4634">
        <v>31.3</v>
      </c>
      <c r="I4634" s="4">
        <v>35.5030303030303</v>
      </c>
      <c r="J4634" t="s">
        <v>3</v>
      </c>
      <c r="K4634" t="s">
        <v>12</v>
      </c>
      <c r="L4634" s="6">
        <v>-0.11838511437350618</v>
      </c>
      <c r="M4634" s="7" t="s">
        <v>9496</v>
      </c>
      <c r="N4634" t="s">
        <v>9407</v>
      </c>
      <c r="O4634">
        <v>389.40100000000001</v>
      </c>
      <c r="P4634">
        <v>1.448</v>
      </c>
      <c r="Q4634">
        <v>3.0000000000000001E-3</v>
      </c>
      <c r="R4634">
        <v>1.4510000000000001</v>
      </c>
      <c r="S4634" s="8">
        <v>16.901465397116549</v>
      </c>
    </row>
    <row r="4635" spans="1:19" x14ac:dyDescent="0.25">
      <c r="A4635" t="s">
        <v>14278</v>
      </c>
      <c r="B4635" t="s">
        <v>8961</v>
      </c>
      <c r="C4635" t="s">
        <v>9388</v>
      </c>
      <c r="D4635" t="s">
        <v>9383</v>
      </c>
      <c r="E4635" s="2">
        <v>45747</v>
      </c>
      <c r="F4635" s="2">
        <v>45777</v>
      </c>
      <c r="G4635" t="s">
        <v>8962</v>
      </c>
      <c r="H4635">
        <v>117.1084</v>
      </c>
      <c r="I4635" s="4">
        <v>123.67307171717174</v>
      </c>
      <c r="J4635" t="s">
        <v>3</v>
      </c>
      <c r="K4635" t="s">
        <v>12</v>
      </c>
      <c r="L4635" s="6">
        <v>-5.3080849582069933E-2</v>
      </c>
      <c r="M4635" s="7" t="s">
        <v>9464</v>
      </c>
      <c r="N4635" t="s">
        <v>9402</v>
      </c>
      <c r="O4635">
        <v>193.684</v>
      </c>
      <c r="P4635">
        <v>0.72699999999999998</v>
      </c>
      <c r="Q4635">
        <v>2E-3</v>
      </c>
      <c r="R4635">
        <v>0.72899999999999998</v>
      </c>
      <c r="S4635" s="8">
        <v>70.224604270993112</v>
      </c>
    </row>
    <row r="4636" spans="1:19" x14ac:dyDescent="0.25">
      <c r="A4636" t="s">
        <v>14279</v>
      </c>
      <c r="B4636" t="s">
        <v>8963</v>
      </c>
      <c r="C4636" t="s">
        <v>9388</v>
      </c>
      <c r="D4636" t="s">
        <v>9383</v>
      </c>
      <c r="E4636" s="2">
        <v>45747</v>
      </c>
      <c r="F4636" s="2">
        <v>45777</v>
      </c>
      <c r="G4636" t="s">
        <v>8964</v>
      </c>
      <c r="H4636">
        <v>107.876</v>
      </c>
      <c r="I4636" s="4">
        <v>116.66428383838384</v>
      </c>
      <c r="J4636" t="s">
        <v>3</v>
      </c>
      <c r="K4636" t="s">
        <v>12</v>
      </c>
      <c r="L4636" s="6">
        <v>-7.5329685737910435E-2</v>
      </c>
      <c r="M4636" s="7" t="s">
        <v>9560</v>
      </c>
      <c r="N4636" t="s">
        <v>9402</v>
      </c>
      <c r="O4636">
        <v>193.684</v>
      </c>
      <c r="P4636">
        <v>0.72699999999999998</v>
      </c>
      <c r="Q4636">
        <v>2E-3</v>
      </c>
      <c r="R4636">
        <v>0.72899999999999998</v>
      </c>
      <c r="S4636" s="8">
        <v>70.224604270993112</v>
      </c>
    </row>
    <row r="4637" spans="1:19" x14ac:dyDescent="0.25">
      <c r="A4637" t="s">
        <v>14280</v>
      </c>
      <c r="B4637" t="s">
        <v>8965</v>
      </c>
      <c r="C4637" t="s">
        <v>9388</v>
      </c>
      <c r="D4637" t="s">
        <v>9383</v>
      </c>
      <c r="E4637" s="2">
        <v>45747</v>
      </c>
      <c r="F4637" s="2">
        <v>45777</v>
      </c>
      <c r="G4637" t="s">
        <v>8966</v>
      </c>
      <c r="H4637">
        <v>97.817800000000005</v>
      </c>
      <c r="I4637" s="4">
        <v>102.77086666666666</v>
      </c>
      <c r="J4637" t="s">
        <v>3</v>
      </c>
      <c r="K4637" t="s">
        <v>12</v>
      </c>
      <c r="L4637" s="6">
        <v>-4.8195240804300488E-2</v>
      </c>
      <c r="M4637" s="7" t="s">
        <v>9464</v>
      </c>
      <c r="N4637" t="s">
        <v>9402</v>
      </c>
      <c r="O4637">
        <v>193.684</v>
      </c>
      <c r="P4637">
        <v>0.72699999999999998</v>
      </c>
      <c r="Q4637">
        <v>2E-3</v>
      </c>
      <c r="R4637">
        <v>0.72899999999999998</v>
      </c>
      <c r="S4637" s="8">
        <v>70.224604270993112</v>
      </c>
    </row>
    <row r="4638" spans="1:19" x14ac:dyDescent="0.25">
      <c r="A4638" t="s">
        <v>14281</v>
      </c>
      <c r="B4638" t="s">
        <v>8967</v>
      </c>
      <c r="C4638" t="s">
        <v>9388</v>
      </c>
      <c r="D4638" t="s">
        <v>9383</v>
      </c>
      <c r="E4638" s="2">
        <v>45747</v>
      </c>
      <c r="F4638" s="2">
        <v>45777</v>
      </c>
      <c r="G4638" t="s">
        <v>8968</v>
      </c>
      <c r="H4638">
        <v>124.2788</v>
      </c>
      <c r="I4638" s="4">
        <v>128.33121212121213</v>
      </c>
      <c r="J4638" t="s">
        <v>3</v>
      </c>
      <c r="K4638" t="s">
        <v>12</v>
      </c>
      <c r="L4638" s="6">
        <v>-3.1577759254580395E-2</v>
      </c>
      <c r="M4638" s="7" t="s">
        <v>9473</v>
      </c>
      <c r="N4638" t="s">
        <v>9402</v>
      </c>
      <c r="O4638">
        <v>193.684</v>
      </c>
      <c r="P4638">
        <v>0.72699999999999998</v>
      </c>
      <c r="Q4638">
        <v>2E-3</v>
      </c>
      <c r="R4638">
        <v>0.72899999999999998</v>
      </c>
      <c r="S4638" s="8">
        <v>70.224604270993112</v>
      </c>
    </row>
    <row r="4639" spans="1:19" x14ac:dyDescent="0.25">
      <c r="A4639" t="s">
        <v>14282</v>
      </c>
      <c r="B4639" t="s">
        <v>8969</v>
      </c>
      <c r="C4639" t="s">
        <v>9388</v>
      </c>
      <c r="D4639" t="s">
        <v>9383</v>
      </c>
      <c r="E4639" s="2">
        <v>45747</v>
      </c>
      <c r="F4639" s="2">
        <v>45777</v>
      </c>
      <c r="G4639" t="s">
        <v>8970</v>
      </c>
      <c r="H4639">
        <v>107.4629</v>
      </c>
      <c r="I4639" s="4">
        <v>112.61290824742268</v>
      </c>
      <c r="J4639" t="s">
        <v>3</v>
      </c>
      <c r="K4639" t="s">
        <v>12</v>
      </c>
      <c r="L4639" s="6">
        <v>-4.5731953179892648E-2</v>
      </c>
      <c r="M4639" s="7" t="s">
        <v>9464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8">
        <v>70.224604270993112</v>
      </c>
    </row>
    <row r="4640" spans="1:19" x14ac:dyDescent="0.25">
      <c r="A4640" t="s">
        <v>14283</v>
      </c>
      <c r="B4640" t="s">
        <v>8971</v>
      </c>
      <c r="C4640" t="s">
        <v>9388</v>
      </c>
      <c r="D4640" t="s">
        <v>9383</v>
      </c>
      <c r="E4640" s="2">
        <v>45747</v>
      </c>
      <c r="F4640" s="2">
        <v>45777</v>
      </c>
      <c r="G4640" t="s">
        <v>8972</v>
      </c>
      <c r="H4640">
        <v>53.2</v>
      </c>
      <c r="I4640" s="4">
        <v>55.090909090909093</v>
      </c>
      <c r="J4640" t="s">
        <v>3</v>
      </c>
      <c r="K4640" t="s">
        <v>12</v>
      </c>
      <c r="L4640" s="6">
        <v>-3.4323432343234317E-2</v>
      </c>
      <c r="M4640" s="7" t="s">
        <v>9473</v>
      </c>
      <c r="N4640" t="s">
        <v>9400</v>
      </c>
      <c r="O4640">
        <v>175.08600000000001</v>
      </c>
      <c r="P4640">
        <v>0.63100000000000001</v>
      </c>
      <c r="Q4640">
        <v>0.152</v>
      </c>
      <c r="R4640">
        <v>0.78300000000000003</v>
      </c>
      <c r="S4640" s="8">
        <v>41.643479322839951</v>
      </c>
    </row>
    <row r="4641" spans="1:19" x14ac:dyDescent="0.25">
      <c r="A4641" t="s">
        <v>14284</v>
      </c>
      <c r="B4641" t="s">
        <v>8973</v>
      </c>
      <c r="C4641" t="s">
        <v>9389</v>
      </c>
      <c r="D4641" t="s">
        <v>9360</v>
      </c>
      <c r="E4641" s="2">
        <v>45747</v>
      </c>
      <c r="F4641" s="2">
        <v>45777</v>
      </c>
      <c r="G4641" t="s">
        <v>8974</v>
      </c>
      <c r="H4641">
        <v>640</v>
      </c>
      <c r="I4641" s="4">
        <v>758.01010101010093</v>
      </c>
      <c r="J4641" t="s">
        <v>3</v>
      </c>
      <c r="K4641" t="s">
        <v>12</v>
      </c>
      <c r="L4641" s="6">
        <v>-0.15568407446397392</v>
      </c>
      <c r="M4641" s="7" t="s">
        <v>9655</v>
      </c>
      <c r="N4641" t="s">
        <v>9405</v>
      </c>
      <c r="O4641">
        <v>233.39099999999999</v>
      </c>
      <c r="P4641">
        <v>0.873</v>
      </c>
      <c r="Q4641">
        <v>2E-3</v>
      </c>
      <c r="R4641">
        <v>0.875</v>
      </c>
      <c r="S4641" s="8">
        <v>786.60023681656094</v>
      </c>
    </row>
    <row r="4642" spans="1:19" x14ac:dyDescent="0.25">
      <c r="A4642" t="s">
        <v>14285</v>
      </c>
      <c r="B4642" t="s">
        <v>8975</v>
      </c>
      <c r="C4642" t="s">
        <v>9388</v>
      </c>
      <c r="D4642" t="s">
        <v>9383</v>
      </c>
      <c r="E4642" s="2">
        <v>45747</v>
      </c>
      <c r="F4642" s="2">
        <v>45777</v>
      </c>
      <c r="G4642" t="s">
        <v>8976</v>
      </c>
      <c r="H4642">
        <v>386.7002</v>
      </c>
      <c r="I4642" s="4">
        <v>407.06060606060606</v>
      </c>
      <c r="J4642" t="s">
        <v>3</v>
      </c>
      <c r="K4642" t="s">
        <v>12</v>
      </c>
      <c r="L4642" s="6">
        <v>-5.001811955631652E-2</v>
      </c>
      <c r="M4642" s="7" t="s">
        <v>9464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8">
        <v>257.95259988596069</v>
      </c>
    </row>
    <row r="4643" spans="1:19" x14ac:dyDescent="0.25">
      <c r="A4643" t="s">
        <v>14286</v>
      </c>
      <c r="B4643" t="s">
        <v>8977</v>
      </c>
      <c r="C4643" t="s">
        <v>9388</v>
      </c>
      <c r="D4643" t="s">
        <v>9383</v>
      </c>
      <c r="E4643" s="2">
        <v>45747</v>
      </c>
      <c r="F4643" s="2">
        <v>45777</v>
      </c>
      <c r="G4643" t="s">
        <v>8978</v>
      </c>
      <c r="H4643">
        <v>346.60059999999999</v>
      </c>
      <c r="I4643" s="4">
        <v>373.49555151515153</v>
      </c>
      <c r="J4643" t="s">
        <v>3</v>
      </c>
      <c r="K4643" t="s">
        <v>12</v>
      </c>
      <c r="L4643" s="6">
        <v>-7.2008759959917512E-2</v>
      </c>
      <c r="M4643" s="7" t="s">
        <v>9555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8">
        <v>259.22415650650544</v>
      </c>
    </row>
    <row r="4644" spans="1:19" x14ac:dyDescent="0.25">
      <c r="A4644" t="s">
        <v>14287</v>
      </c>
      <c r="B4644" t="s">
        <v>8979</v>
      </c>
      <c r="C4644" t="s">
        <v>9389</v>
      </c>
      <c r="D4644" t="s">
        <v>9360</v>
      </c>
      <c r="E4644" s="2">
        <v>45747</v>
      </c>
      <c r="F4644" s="2">
        <v>45777</v>
      </c>
      <c r="G4644" t="s">
        <v>8980</v>
      </c>
      <c r="H4644">
        <v>1001</v>
      </c>
      <c r="I4644" s="4">
        <v>983.47474747474746</v>
      </c>
      <c r="J4644" t="s">
        <v>3</v>
      </c>
      <c r="K4644" t="s">
        <v>12</v>
      </c>
      <c r="L4644" s="6">
        <v>1.7819728030894488E-2</v>
      </c>
      <c r="M4644" s="7" t="s">
        <v>9508</v>
      </c>
      <c r="N4644" t="s">
        <v>9405</v>
      </c>
      <c r="O4644">
        <v>233.39099999999999</v>
      </c>
      <c r="P4644">
        <v>0.873</v>
      </c>
      <c r="Q4644">
        <v>2E-3</v>
      </c>
      <c r="R4644">
        <v>0.875</v>
      </c>
      <c r="S4644" s="8">
        <v>500.56378706508417</v>
      </c>
    </row>
    <row r="4645" spans="1:19" x14ac:dyDescent="0.25">
      <c r="A4645" t="s">
        <v>14288</v>
      </c>
      <c r="B4645" t="s">
        <v>8981</v>
      </c>
      <c r="C4645" t="s">
        <v>9389</v>
      </c>
      <c r="D4645" t="s">
        <v>9360</v>
      </c>
      <c r="E4645" s="2">
        <v>45747</v>
      </c>
      <c r="F4645" s="2">
        <v>45777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s="7" t="s">
        <v>9359</v>
      </c>
      <c r="N4645" t="s">
        <v>9403</v>
      </c>
      <c r="O4645">
        <v>275.49599999999998</v>
      </c>
      <c r="P4645">
        <v>1.026</v>
      </c>
      <c r="Q4645">
        <v>3.0000000000000001E-3</v>
      </c>
      <c r="R4645">
        <v>1.0289999999999999</v>
      </c>
      <c r="S4645" s="8">
        <v>2.0760710062607175</v>
      </c>
    </row>
    <row r="4646" spans="1:19" x14ac:dyDescent="0.25">
      <c r="A4646" t="s">
        <v>14289</v>
      </c>
      <c r="B4646" t="s">
        <v>8983</v>
      </c>
      <c r="C4646" t="s">
        <v>9389</v>
      </c>
      <c r="D4646" t="s">
        <v>9360</v>
      </c>
      <c r="E4646" s="2">
        <v>45747</v>
      </c>
      <c r="F4646" s="2">
        <v>45777</v>
      </c>
      <c r="G4646" t="s">
        <v>8984</v>
      </c>
      <c r="H4646">
        <v>55.2</v>
      </c>
      <c r="I4646" s="4">
        <v>34.074747474747475</v>
      </c>
      <c r="J4646" t="s">
        <v>3</v>
      </c>
      <c r="K4646" t="s">
        <v>1</v>
      </c>
      <c r="L4646" s="6">
        <v>0.61996798482243443</v>
      </c>
      <c r="M4646" s="7" t="s">
        <v>9672</v>
      </c>
      <c r="N4646" t="s">
        <v>9400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8">
        <v>39.330011840828043</v>
      </c>
    </row>
    <row r="4647" spans="1:19" x14ac:dyDescent="0.25">
      <c r="A4647" t="s">
        <v>14290</v>
      </c>
      <c r="B4647" t="s">
        <v>8985</v>
      </c>
      <c r="C4647" t="s">
        <v>9389</v>
      </c>
      <c r="D4647" t="s">
        <v>9360</v>
      </c>
      <c r="E4647" s="2">
        <v>45747</v>
      </c>
      <c r="F4647" s="2">
        <v>45777</v>
      </c>
      <c r="G4647" t="s">
        <v>8986</v>
      </c>
      <c r="H4647">
        <v>3.64</v>
      </c>
      <c r="I4647" s="4">
        <v>6.4068686868686875</v>
      </c>
      <c r="J4647" t="s">
        <v>3</v>
      </c>
      <c r="K4647" t="s">
        <v>1</v>
      </c>
      <c r="L4647" s="6">
        <v>-0.43185974648420256</v>
      </c>
      <c r="M4647" s="7" t="s">
        <v>9814</v>
      </c>
      <c r="N4647" t="s">
        <v>9400</v>
      </c>
      <c r="O4647">
        <v>175.08600000000001</v>
      </c>
      <c r="P4647">
        <v>0.63100000000000001</v>
      </c>
      <c r="Q4647">
        <v>0.152</v>
      </c>
      <c r="R4647">
        <v>0.78300000000000003</v>
      </c>
      <c r="S4647" s="8">
        <v>11.072378700057161</v>
      </c>
    </row>
    <row r="4648" spans="1:19" x14ac:dyDescent="0.25">
      <c r="A4648" t="s">
        <v>14291</v>
      </c>
      <c r="B4648" t="s">
        <v>8987</v>
      </c>
      <c r="C4648" t="s">
        <v>9389</v>
      </c>
      <c r="D4648" t="s">
        <v>9360</v>
      </c>
      <c r="E4648" s="2">
        <v>45747</v>
      </c>
      <c r="F4648" s="2">
        <v>45777</v>
      </c>
      <c r="G4648" t="s">
        <v>8988</v>
      </c>
      <c r="H4648">
        <v>8</v>
      </c>
      <c r="I4648" s="4">
        <v>6.827938144329897</v>
      </c>
      <c r="J4648" t="s">
        <v>3</v>
      </c>
      <c r="K4648" t="s">
        <v>1</v>
      </c>
      <c r="L4648" s="6">
        <v>0.17165677703794291</v>
      </c>
      <c r="M4648" s="7" t="s">
        <v>9874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8">
        <v>13.840473375071451</v>
      </c>
    </row>
    <row r="4649" spans="1:19" x14ac:dyDescent="0.25">
      <c r="A4649" t="s">
        <v>14292</v>
      </c>
      <c r="B4649" t="s">
        <v>8989</v>
      </c>
      <c r="C4649" t="s">
        <v>9389</v>
      </c>
      <c r="D4649" t="s">
        <v>9360</v>
      </c>
      <c r="E4649" s="2">
        <v>45747</v>
      </c>
      <c r="F4649" s="2">
        <v>45777</v>
      </c>
      <c r="G4649" t="s">
        <v>8990</v>
      </c>
      <c r="H4649">
        <v>7.29</v>
      </c>
      <c r="I4649" s="4">
        <v>5.876363636363636</v>
      </c>
      <c r="J4649" t="s">
        <v>3</v>
      </c>
      <c r="K4649" t="s">
        <v>12</v>
      </c>
      <c r="L4649" s="6">
        <v>0.2405631188118813</v>
      </c>
      <c r="M4649" s="7" t="s">
        <v>10252</v>
      </c>
      <c r="N4649" t="s">
        <v>9400</v>
      </c>
      <c r="O4649">
        <v>175.08600000000001</v>
      </c>
      <c r="P4649">
        <v>0.63100000000000001</v>
      </c>
      <c r="Q4649">
        <v>0.152</v>
      </c>
      <c r="R4649">
        <v>0.78300000000000003</v>
      </c>
      <c r="S4649" s="8">
        <v>16.147218937583361</v>
      </c>
    </row>
    <row r="4650" spans="1:19" x14ac:dyDescent="0.25">
      <c r="A4650" t="s">
        <v>14293</v>
      </c>
      <c r="B4650" t="s">
        <v>8991</v>
      </c>
      <c r="C4650" t="s">
        <v>9389</v>
      </c>
      <c r="D4650" t="s">
        <v>9360</v>
      </c>
      <c r="E4650" s="2">
        <v>45747</v>
      </c>
      <c r="F4650" s="2">
        <v>45777</v>
      </c>
      <c r="G4650" t="s">
        <v>8992</v>
      </c>
      <c r="H4650">
        <v>258.3</v>
      </c>
      <c r="I4650" s="4">
        <v>200.97979797979798</v>
      </c>
      <c r="J4650" t="s">
        <v>3</v>
      </c>
      <c r="K4650" t="s">
        <v>12</v>
      </c>
      <c r="L4650" s="6">
        <v>0.28520379956777409</v>
      </c>
      <c r="M4650" s="7" t="s">
        <v>10372</v>
      </c>
      <c r="N4650" t="s">
        <v>9405</v>
      </c>
      <c r="O4650">
        <v>233.39099999999999</v>
      </c>
      <c r="P4650">
        <v>0.873</v>
      </c>
      <c r="Q4650">
        <v>2E-3</v>
      </c>
      <c r="R4650">
        <v>0.875</v>
      </c>
      <c r="S4650" s="8">
        <v>265.27573968886946</v>
      </c>
    </row>
    <row r="4651" spans="1:19" x14ac:dyDescent="0.25">
      <c r="A4651" t="s">
        <v>14294</v>
      </c>
      <c r="B4651" t="s">
        <v>8993</v>
      </c>
      <c r="C4651" t="s">
        <v>9389</v>
      </c>
      <c r="D4651" t="s">
        <v>9360</v>
      </c>
      <c r="E4651" s="2">
        <v>45747</v>
      </c>
      <c r="F4651" s="2">
        <v>45777</v>
      </c>
      <c r="G4651" t="s">
        <v>8994</v>
      </c>
      <c r="H4651">
        <v>401</v>
      </c>
      <c r="I4651" s="4">
        <v>255.05050505050505</v>
      </c>
      <c r="J4651" t="s">
        <v>3</v>
      </c>
      <c r="K4651" t="s">
        <v>12</v>
      </c>
      <c r="L4651" s="6">
        <v>0.5722376237623763</v>
      </c>
      <c r="M4651" s="7" t="s">
        <v>12286</v>
      </c>
      <c r="N4651" t="s">
        <v>9405</v>
      </c>
      <c r="O4651">
        <v>233.39099999999999</v>
      </c>
      <c r="P4651">
        <v>0.873</v>
      </c>
      <c r="Q4651">
        <v>2E-3</v>
      </c>
      <c r="R4651">
        <v>0.875</v>
      </c>
      <c r="S4651" s="8">
        <v>435.97491131475073</v>
      </c>
    </row>
    <row r="4652" spans="1:19" x14ac:dyDescent="0.25">
      <c r="A4652" t="s">
        <v>14295</v>
      </c>
      <c r="B4652" t="s">
        <v>8995</v>
      </c>
      <c r="C4652" t="s">
        <v>9389</v>
      </c>
      <c r="D4652" t="s">
        <v>9360</v>
      </c>
      <c r="E4652" s="2">
        <v>45747</v>
      </c>
      <c r="F4652" s="2">
        <v>45777</v>
      </c>
      <c r="G4652" t="s">
        <v>8996</v>
      </c>
      <c r="H4652">
        <v>580</v>
      </c>
      <c r="I4652" s="4">
        <v>483.57575757575756</v>
      </c>
      <c r="J4652" t="s">
        <v>3</v>
      </c>
      <c r="K4652" t="s">
        <v>12</v>
      </c>
      <c r="L4652" s="6">
        <v>0.19939842085474369</v>
      </c>
      <c r="M4652" s="7" t="s">
        <v>9667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8">
        <v>691.12403798419302</v>
      </c>
    </row>
    <row r="4653" spans="1:19" x14ac:dyDescent="0.25">
      <c r="A4653" t="s">
        <v>14296</v>
      </c>
      <c r="B4653" t="s">
        <v>8997</v>
      </c>
      <c r="C4653" t="s">
        <v>9389</v>
      </c>
      <c r="D4653" t="s">
        <v>9360</v>
      </c>
      <c r="E4653" s="2">
        <v>45747</v>
      </c>
      <c r="F4653" s="2">
        <v>45777</v>
      </c>
      <c r="G4653" t="s">
        <v>8998</v>
      </c>
      <c r="H4653">
        <v>72</v>
      </c>
      <c r="I4653" s="4">
        <v>36.727272727272727</v>
      </c>
      <c r="J4653" t="s">
        <v>3</v>
      </c>
      <c r="K4653" t="s">
        <v>12</v>
      </c>
      <c r="L4653" s="6">
        <v>0.96039603960396036</v>
      </c>
      <c r="M4653" s="7" t="s">
        <v>10224</v>
      </c>
      <c r="N4653" t="s">
        <v>9405</v>
      </c>
      <c r="O4653">
        <v>233.39099999999999</v>
      </c>
      <c r="P4653">
        <v>0.873</v>
      </c>
      <c r="Q4653">
        <v>2E-3</v>
      </c>
      <c r="R4653">
        <v>0.875</v>
      </c>
      <c r="S4653" s="8">
        <v>203.03974441229821</v>
      </c>
    </row>
    <row r="4654" spans="1:19" x14ac:dyDescent="0.25">
      <c r="A4654" t="s">
        <v>14297</v>
      </c>
      <c r="B4654" t="s">
        <v>8999</v>
      </c>
      <c r="C4654" t="s">
        <v>9389</v>
      </c>
      <c r="D4654" t="s">
        <v>9360</v>
      </c>
      <c r="E4654" s="2">
        <v>45747</v>
      </c>
      <c r="F4654" s="2">
        <v>45777</v>
      </c>
      <c r="G4654" t="s">
        <v>9000</v>
      </c>
      <c r="H4654">
        <v>23</v>
      </c>
      <c r="I4654" s="4">
        <v>14.282828282828284</v>
      </c>
      <c r="J4654" t="s">
        <v>3</v>
      </c>
      <c r="K4654" t="s">
        <v>12</v>
      </c>
      <c r="L4654" s="6">
        <v>0.61032531824611014</v>
      </c>
      <c r="M4654" s="7" t="s">
        <v>10504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8">
        <v>172.72910772089173</v>
      </c>
    </row>
    <row r="4655" spans="1:19" x14ac:dyDescent="0.25">
      <c r="A4655" t="s">
        <v>14298</v>
      </c>
      <c r="B4655" t="s">
        <v>9001</v>
      </c>
      <c r="C4655" t="s">
        <v>9389</v>
      </c>
      <c r="D4655" t="s">
        <v>9360</v>
      </c>
      <c r="E4655" s="2">
        <v>45747</v>
      </c>
      <c r="F4655" s="2">
        <v>45777</v>
      </c>
      <c r="G4655" t="s">
        <v>9002</v>
      </c>
      <c r="H4655">
        <v>350</v>
      </c>
      <c r="I4655" s="4">
        <v>254.13402061855669</v>
      </c>
      <c r="J4655" t="s">
        <v>3</v>
      </c>
      <c r="K4655" t="s">
        <v>1</v>
      </c>
      <c r="L4655" s="6">
        <v>0.37722607602125691</v>
      </c>
      <c r="M4655" s="7" t="s">
        <v>11197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8">
        <v>315.56279295162915</v>
      </c>
    </row>
    <row r="4656" spans="1:19" x14ac:dyDescent="0.25">
      <c r="A4656" t="s">
        <v>14299</v>
      </c>
      <c r="B4656" t="s">
        <v>9003</v>
      </c>
      <c r="C4656" t="s">
        <v>9389</v>
      </c>
      <c r="D4656" t="s">
        <v>9360</v>
      </c>
      <c r="E4656" s="2">
        <v>45747</v>
      </c>
      <c r="F4656" s="2">
        <v>45777</v>
      </c>
      <c r="G4656" t="s">
        <v>9004</v>
      </c>
      <c r="H4656">
        <v>140</v>
      </c>
      <c r="I4656" s="4">
        <v>175.66654545454546</v>
      </c>
      <c r="J4656" t="s">
        <v>3</v>
      </c>
      <c r="K4656" t="s">
        <v>12</v>
      </c>
      <c r="L4656" s="6">
        <v>-0.20303550321580355</v>
      </c>
      <c r="M4656" s="7" t="s">
        <v>10104</v>
      </c>
      <c r="N4656" t="s">
        <v>9400</v>
      </c>
      <c r="O4656">
        <v>175.08600000000001</v>
      </c>
      <c r="P4656">
        <v>0.63100000000000001</v>
      </c>
      <c r="Q4656">
        <v>0.152</v>
      </c>
      <c r="R4656">
        <v>0.78300000000000003</v>
      </c>
      <c r="S4656" s="8">
        <v>291.1112899890029</v>
      </c>
    </row>
    <row r="4657" spans="1:19" x14ac:dyDescent="0.25">
      <c r="A4657" t="s">
        <v>14300</v>
      </c>
      <c r="B4657" t="s">
        <v>9005</v>
      </c>
      <c r="C4657" t="s">
        <v>9389</v>
      </c>
      <c r="D4657" t="s">
        <v>9360</v>
      </c>
      <c r="E4657" s="2">
        <v>45747</v>
      </c>
      <c r="F4657" s="2">
        <v>45777</v>
      </c>
      <c r="G4657" t="s">
        <v>9006</v>
      </c>
      <c r="H4657">
        <v>41.9</v>
      </c>
      <c r="I4657" s="4">
        <v>41.420202020202019</v>
      </c>
      <c r="J4657" t="s">
        <v>3</v>
      </c>
      <c r="K4657" t="s">
        <v>1</v>
      </c>
      <c r="L4657" s="6">
        <v>1.158367068233912E-2</v>
      </c>
      <c r="M4657" s="7" t="s">
        <v>9492</v>
      </c>
      <c r="N4657" t="s">
        <v>9400</v>
      </c>
      <c r="O4657">
        <v>175.08600000000001</v>
      </c>
      <c r="P4657">
        <v>0.63100000000000001</v>
      </c>
      <c r="Q4657">
        <v>0.152</v>
      </c>
      <c r="R4657">
        <v>0.78300000000000003</v>
      </c>
      <c r="S4657" s="8">
        <v>41.521420125214355</v>
      </c>
    </row>
    <row r="4658" spans="1:19" x14ac:dyDescent="0.25">
      <c r="A4658" t="s">
        <v>14301</v>
      </c>
      <c r="B4658" t="s">
        <v>9007</v>
      </c>
      <c r="C4658" t="s">
        <v>9389</v>
      </c>
      <c r="D4658" t="s">
        <v>9360</v>
      </c>
      <c r="E4658" s="2">
        <v>45747</v>
      </c>
      <c r="F4658" s="2">
        <v>45777</v>
      </c>
      <c r="G4658" t="s">
        <v>9008</v>
      </c>
      <c r="H4658">
        <v>280.89999999999998</v>
      </c>
      <c r="I4658" s="4">
        <v>231.27979797979796</v>
      </c>
      <c r="J4658" t="s">
        <v>3</v>
      </c>
      <c r="K4658" t="s">
        <v>12</v>
      </c>
      <c r="L4658" s="6">
        <v>0.21454620098092736</v>
      </c>
      <c r="M4658" s="7" t="s">
        <v>9504</v>
      </c>
      <c r="N4658" t="s">
        <v>9400</v>
      </c>
      <c r="O4658">
        <v>175.08600000000001</v>
      </c>
      <c r="P4658">
        <v>0.63100000000000001</v>
      </c>
      <c r="Q4658">
        <v>0.152</v>
      </c>
      <c r="R4658">
        <v>0.78300000000000003</v>
      </c>
      <c r="S4658" s="8">
        <v>336.78485212673866</v>
      </c>
    </row>
    <row r="4659" spans="1:19" x14ac:dyDescent="0.25">
      <c r="A4659" t="s">
        <v>14302</v>
      </c>
      <c r="B4659" t="s">
        <v>9009</v>
      </c>
      <c r="C4659" t="s">
        <v>9389</v>
      </c>
      <c r="D4659" t="s">
        <v>9360</v>
      </c>
      <c r="E4659" s="2">
        <v>45747</v>
      </c>
      <c r="F4659" s="2">
        <v>45777</v>
      </c>
      <c r="G4659" t="s">
        <v>9010</v>
      </c>
      <c r="H4659">
        <v>79.7</v>
      </c>
      <c r="I4659" s="4">
        <v>71.312121212121212</v>
      </c>
      <c r="J4659" t="s">
        <v>3</v>
      </c>
      <c r="K4659" t="s">
        <v>1</v>
      </c>
      <c r="L4659" s="6">
        <v>0.11762206263544805</v>
      </c>
      <c r="M4659" s="7" t="s">
        <v>9691</v>
      </c>
      <c r="N4659" t="s">
        <v>9400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8">
        <v>126.87100593815498</v>
      </c>
    </row>
    <row r="4660" spans="1:19" x14ac:dyDescent="0.25">
      <c r="A4660" t="s">
        <v>14303</v>
      </c>
      <c r="B4660" t="s">
        <v>9011</v>
      </c>
      <c r="C4660" t="s">
        <v>9389</v>
      </c>
      <c r="D4660" t="s">
        <v>9360</v>
      </c>
      <c r="E4660" s="2">
        <v>45747</v>
      </c>
      <c r="F4660" s="2">
        <v>45777</v>
      </c>
      <c r="G4660" t="s">
        <v>9012</v>
      </c>
      <c r="H4660">
        <v>487</v>
      </c>
      <c r="I4660" s="4">
        <v>438.38080808080809</v>
      </c>
      <c r="J4660" t="s">
        <v>3</v>
      </c>
      <c r="K4660" t="s">
        <v>1</v>
      </c>
      <c r="L4660" s="6">
        <v>0.11090629658730355</v>
      </c>
      <c r="M4660" s="7" t="s">
        <v>9594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8">
        <v>366.77254443939347</v>
      </c>
    </row>
    <row r="4661" spans="1:19" x14ac:dyDescent="0.25">
      <c r="A4661" t="s">
        <v>14304</v>
      </c>
      <c r="B4661" t="s">
        <v>9013</v>
      </c>
      <c r="C4661" t="s">
        <v>9389</v>
      </c>
      <c r="D4661" t="s">
        <v>9360</v>
      </c>
      <c r="E4661" s="2">
        <v>45747</v>
      </c>
      <c r="F4661" s="2">
        <v>45777</v>
      </c>
      <c r="G4661" t="s">
        <v>9014</v>
      </c>
      <c r="H4661">
        <v>105</v>
      </c>
      <c r="I4661" s="4">
        <v>84.676767676767682</v>
      </c>
      <c r="J4661" t="s">
        <v>3</v>
      </c>
      <c r="K4661" t="s">
        <v>12</v>
      </c>
      <c r="L4661" s="6">
        <v>0.24000954312298695</v>
      </c>
      <c r="M4661" s="7" t="s">
        <v>10252</v>
      </c>
      <c r="N4661" t="s">
        <v>9405</v>
      </c>
      <c r="O4661">
        <v>233.39099999999999</v>
      </c>
      <c r="P4661">
        <v>0.873</v>
      </c>
      <c r="Q4661">
        <v>2E-3</v>
      </c>
      <c r="R4661">
        <v>0.875</v>
      </c>
      <c r="S4661" s="8">
        <v>115.33727812559543</v>
      </c>
    </row>
    <row r="4662" spans="1:19" x14ac:dyDescent="0.25">
      <c r="A4662" t="s">
        <v>14305</v>
      </c>
      <c r="B4662" t="s">
        <v>9015</v>
      </c>
      <c r="C4662" t="s">
        <v>9389</v>
      </c>
      <c r="D4662" t="s">
        <v>9360</v>
      </c>
      <c r="E4662" s="2">
        <v>45747</v>
      </c>
      <c r="F4662" s="2">
        <v>45777</v>
      </c>
      <c r="G4662" t="s">
        <v>9016</v>
      </c>
      <c r="H4662">
        <v>246</v>
      </c>
      <c r="I4662" s="4">
        <v>342.78787878787881</v>
      </c>
      <c r="J4662" t="s">
        <v>3</v>
      </c>
      <c r="K4662" t="s">
        <v>12</v>
      </c>
      <c r="L4662" s="6">
        <v>-0.28235502121640743</v>
      </c>
      <c r="M4662" s="7" t="s">
        <v>9466</v>
      </c>
      <c r="N4662" t="s">
        <v>9405</v>
      </c>
      <c r="O4662">
        <v>233.39099999999999</v>
      </c>
      <c r="P4662">
        <v>0.873</v>
      </c>
      <c r="Q4662">
        <v>2E-3</v>
      </c>
      <c r="R4662">
        <v>0.875</v>
      </c>
      <c r="S4662" s="8">
        <v>1070.3299410055256</v>
      </c>
    </row>
    <row r="4663" spans="1:19" x14ac:dyDescent="0.25">
      <c r="A4663" t="s">
        <v>14306</v>
      </c>
      <c r="B4663" t="s">
        <v>9017</v>
      </c>
      <c r="C4663" t="s">
        <v>9389</v>
      </c>
      <c r="D4663" t="s">
        <v>9360</v>
      </c>
      <c r="E4663" s="2">
        <v>45747</v>
      </c>
      <c r="F4663" s="2">
        <v>45777</v>
      </c>
      <c r="G4663" t="s">
        <v>9018</v>
      </c>
      <c r="H4663">
        <v>169</v>
      </c>
      <c r="I4663" s="4">
        <v>276.47474747474746</v>
      </c>
      <c r="J4663" t="s">
        <v>3</v>
      </c>
      <c r="K4663" t="s">
        <v>12</v>
      </c>
      <c r="L4663" s="6">
        <v>-0.38873260019728906</v>
      </c>
      <c r="M4663" s="7" t="s">
        <v>10283</v>
      </c>
      <c r="N4663" t="s">
        <v>9405</v>
      </c>
      <c r="O4663">
        <v>233.39099999999999</v>
      </c>
      <c r="P4663">
        <v>0.873</v>
      </c>
      <c r="Q4663">
        <v>2E-3</v>
      </c>
      <c r="R4663">
        <v>0.875</v>
      </c>
      <c r="S4663" s="8" t="e">
        <v>#N/A</v>
      </c>
    </row>
    <row r="4664" spans="1:19" x14ac:dyDescent="0.25">
      <c r="A4664" t="s">
        <v>14307</v>
      </c>
      <c r="B4664" t="s">
        <v>9019</v>
      </c>
      <c r="C4664" t="s">
        <v>9389</v>
      </c>
      <c r="D4664" t="s">
        <v>9360</v>
      </c>
      <c r="E4664" s="2">
        <v>45747</v>
      </c>
      <c r="F4664" s="2">
        <v>45777</v>
      </c>
      <c r="G4664" t="s">
        <v>9020</v>
      </c>
      <c r="H4664">
        <v>26</v>
      </c>
      <c r="I4664" s="4">
        <v>17.581141414141413</v>
      </c>
      <c r="J4664" t="s">
        <v>3</v>
      </c>
      <c r="K4664" t="s">
        <v>12</v>
      </c>
      <c r="L4664" s="6">
        <v>0.47885733852791068</v>
      </c>
      <c r="M4664" s="7" t="s">
        <v>10657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8">
        <v>18.453964500095271</v>
      </c>
    </row>
    <row r="4665" spans="1:19" x14ac:dyDescent="0.25">
      <c r="A4665" t="s">
        <v>14308</v>
      </c>
      <c r="B4665" t="s">
        <v>9021</v>
      </c>
      <c r="C4665" t="s">
        <v>9389</v>
      </c>
      <c r="D4665" t="s">
        <v>9360</v>
      </c>
      <c r="E4665" s="2">
        <v>45747</v>
      </c>
      <c r="F4665" s="2">
        <v>45777</v>
      </c>
      <c r="G4665" t="s">
        <v>9022</v>
      </c>
      <c r="H4665">
        <v>11.253</v>
      </c>
      <c r="I4665" s="4">
        <v>3.8257575757575757</v>
      </c>
      <c r="J4665" t="s">
        <v>3</v>
      </c>
      <c r="K4665" t="s">
        <v>12</v>
      </c>
      <c r="L4665" s="6">
        <v>1.9413782178217822</v>
      </c>
      <c r="M4665" s="7" t="s">
        <v>14309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8">
        <v>11.533727812559544</v>
      </c>
    </row>
    <row r="4666" spans="1:19" x14ac:dyDescent="0.25">
      <c r="A4666" t="s">
        <v>14310</v>
      </c>
      <c r="B4666" t="s">
        <v>9023</v>
      </c>
      <c r="C4666" t="s">
        <v>9389</v>
      </c>
      <c r="D4666" t="s">
        <v>9360</v>
      </c>
      <c r="E4666" s="2">
        <v>45747</v>
      </c>
      <c r="F4666" s="2">
        <v>45777</v>
      </c>
      <c r="G4666" t="s">
        <v>9024</v>
      </c>
      <c r="H4666">
        <v>9.2100000000000009</v>
      </c>
      <c r="I4666" s="4">
        <v>3.7339393939393939</v>
      </c>
      <c r="J4666" t="s">
        <v>3</v>
      </c>
      <c r="K4666" t="s">
        <v>12</v>
      </c>
      <c r="L4666" s="6">
        <v>1.4665638695017047</v>
      </c>
      <c r="M4666" s="7" t="s">
        <v>13702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8">
        <v>5.766863906279772</v>
      </c>
    </row>
    <row r="4667" spans="1:19" x14ac:dyDescent="0.25">
      <c r="A4667" t="s">
        <v>14311</v>
      </c>
      <c r="B4667" t="s">
        <v>9025</v>
      </c>
      <c r="C4667" t="s">
        <v>9389</v>
      </c>
      <c r="D4667" t="s">
        <v>9360</v>
      </c>
      <c r="E4667" s="2">
        <v>45747</v>
      </c>
      <c r="F4667" s="2">
        <v>45777</v>
      </c>
      <c r="G4667" t="s">
        <v>9026</v>
      </c>
      <c r="H4667">
        <v>30.4</v>
      </c>
      <c r="I4667" s="4">
        <v>26.842268041237112</v>
      </c>
      <c r="J4667" t="s">
        <v>3</v>
      </c>
      <c r="K4667" t="s">
        <v>12</v>
      </c>
      <c r="L4667" s="6">
        <v>0.13254215155355831</v>
      </c>
      <c r="M4667" s="7" t="s">
        <v>9658</v>
      </c>
      <c r="N4667" t="s">
        <v>9399</v>
      </c>
      <c r="O4667">
        <v>365.22199999999998</v>
      </c>
      <c r="P4667">
        <v>1.357</v>
      </c>
      <c r="Q4667">
        <v>2E-3</v>
      </c>
      <c r="R4667">
        <v>1.359</v>
      </c>
      <c r="S4667" s="8">
        <v>46.134911250238176</v>
      </c>
    </row>
    <row r="4668" spans="1:19" x14ac:dyDescent="0.25">
      <c r="A4668" t="s">
        <v>14312</v>
      </c>
      <c r="B4668" t="s">
        <v>9027</v>
      </c>
      <c r="C4668" t="s">
        <v>9388</v>
      </c>
      <c r="D4668" t="s">
        <v>9383</v>
      </c>
      <c r="E4668" s="2">
        <v>45747</v>
      </c>
      <c r="F4668" s="2">
        <v>45777</v>
      </c>
      <c r="G4668" t="s">
        <v>9028</v>
      </c>
      <c r="H4668">
        <v>545.80079999999998</v>
      </c>
      <c r="I4668" s="4">
        <v>535.0949393939394</v>
      </c>
      <c r="J4668" t="s">
        <v>3</v>
      </c>
      <c r="K4668" t="s">
        <v>12</v>
      </c>
      <c r="L4668" s="6">
        <v>2.0007403953747449E-2</v>
      </c>
      <c r="M4668" s="7" t="s">
        <v>9508</v>
      </c>
      <c r="N4668" t="s">
        <v>9402</v>
      </c>
      <c r="O4668">
        <v>193.684</v>
      </c>
      <c r="P4668">
        <v>0.72699999999999998</v>
      </c>
      <c r="Q4668">
        <v>2E-3</v>
      </c>
      <c r="R4668">
        <v>0.72899999999999998</v>
      </c>
      <c r="S4668" s="8">
        <v>467.29705805018875</v>
      </c>
    </row>
    <row r="4669" spans="1:19" x14ac:dyDescent="0.25">
      <c r="A4669" t="s">
        <v>14313</v>
      </c>
      <c r="B4669" t="s">
        <v>9029</v>
      </c>
      <c r="C4669" t="s">
        <v>9389</v>
      </c>
      <c r="D4669" t="s">
        <v>9360</v>
      </c>
      <c r="E4669" s="2">
        <v>45747</v>
      </c>
      <c r="F4669" s="2">
        <v>45777</v>
      </c>
      <c r="G4669" t="s">
        <v>9030</v>
      </c>
      <c r="H4669">
        <v>2243</v>
      </c>
      <c r="I4669" s="4">
        <v>2623.9595959595958</v>
      </c>
      <c r="J4669" t="s">
        <v>3</v>
      </c>
      <c r="K4669" t="s">
        <v>12</v>
      </c>
      <c r="L4669" s="6">
        <v>-0.14518500839197446</v>
      </c>
      <c r="M4669" s="7" t="s">
        <v>10090</v>
      </c>
      <c r="N4669" t="s">
        <v>9400</v>
      </c>
      <c r="O4669">
        <v>175.08600000000001</v>
      </c>
      <c r="P4669">
        <v>0.63100000000000001</v>
      </c>
      <c r="Q4669">
        <v>0.152</v>
      </c>
      <c r="R4669">
        <v>0.78300000000000003</v>
      </c>
      <c r="S4669" s="8">
        <v>1116.0035031432615</v>
      </c>
    </row>
    <row r="4670" spans="1:19" x14ac:dyDescent="0.25">
      <c r="A4670" t="s">
        <v>14314</v>
      </c>
      <c r="B4670" t="s">
        <v>9031</v>
      </c>
      <c r="C4670" t="s">
        <v>9389</v>
      </c>
      <c r="D4670" t="s">
        <v>9360</v>
      </c>
      <c r="E4670" s="2">
        <v>45747</v>
      </c>
      <c r="F4670" s="2">
        <v>45777</v>
      </c>
      <c r="G4670" t="s">
        <v>9032</v>
      </c>
      <c r="H4670">
        <v>60</v>
      </c>
      <c r="I4670" s="4">
        <v>44.888888888888886</v>
      </c>
      <c r="J4670" t="s">
        <v>3</v>
      </c>
      <c r="K4670" t="s">
        <v>12</v>
      </c>
      <c r="L4670" s="6">
        <v>0.33663366336633671</v>
      </c>
      <c r="M4670" s="7" t="s">
        <v>10926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8">
        <v>369.07929000190541</v>
      </c>
    </row>
    <row r="4671" spans="1:19" x14ac:dyDescent="0.25">
      <c r="A4671" t="s">
        <v>14315</v>
      </c>
      <c r="B4671" t="s">
        <v>9033</v>
      </c>
      <c r="C4671" t="s">
        <v>9389</v>
      </c>
      <c r="D4671" t="s">
        <v>9360</v>
      </c>
      <c r="E4671" s="2">
        <v>45747</v>
      </c>
      <c r="F4671" s="2">
        <v>45777</v>
      </c>
      <c r="G4671" t="s">
        <v>9034</v>
      </c>
      <c r="H4671">
        <v>329</v>
      </c>
      <c r="I4671" s="4">
        <v>483.57575757575756</v>
      </c>
      <c r="J4671" t="s">
        <v>3</v>
      </c>
      <c r="K4671" t="s">
        <v>12</v>
      </c>
      <c r="L4671" s="6">
        <v>-0.31965158541170569</v>
      </c>
      <c r="M4671" s="7" t="s">
        <v>9757</v>
      </c>
      <c r="N4671" t="s">
        <v>9405</v>
      </c>
      <c r="O4671">
        <v>233.39099999999999</v>
      </c>
      <c r="P4671">
        <v>0.873</v>
      </c>
      <c r="Q4671">
        <v>2E-3</v>
      </c>
      <c r="R4671">
        <v>0.875</v>
      </c>
      <c r="S4671" s="8">
        <v>461.34911250238173</v>
      </c>
    </row>
    <row r="4672" spans="1:19" x14ac:dyDescent="0.25">
      <c r="A4672" t="s">
        <v>14316</v>
      </c>
      <c r="B4672" t="s">
        <v>9035</v>
      </c>
      <c r="C4672" t="s">
        <v>9389</v>
      </c>
      <c r="D4672" t="s">
        <v>9360</v>
      </c>
      <c r="E4672" s="2">
        <v>45747</v>
      </c>
      <c r="F4672" s="2">
        <v>45777</v>
      </c>
      <c r="G4672" t="s">
        <v>9036</v>
      </c>
      <c r="H4672">
        <v>287.2</v>
      </c>
      <c r="I4672" s="4">
        <v>260.4575757575758</v>
      </c>
      <c r="J4672" t="s">
        <v>3</v>
      </c>
      <c r="K4672" t="s">
        <v>12</v>
      </c>
      <c r="L4672" s="6">
        <v>0.10267477981640671</v>
      </c>
      <c r="M4672" s="7" t="s">
        <v>9732</v>
      </c>
      <c r="N4672" t="s">
        <v>9405</v>
      </c>
      <c r="O4672">
        <v>233.39099999999999</v>
      </c>
      <c r="P4672">
        <v>0.873</v>
      </c>
      <c r="Q4672">
        <v>2E-3</v>
      </c>
      <c r="R4672">
        <v>0.875</v>
      </c>
      <c r="S4672" s="8">
        <v>346.01183437678628</v>
      </c>
    </row>
    <row r="4673" spans="1:19" x14ac:dyDescent="0.25">
      <c r="A4673" t="s">
        <v>14317</v>
      </c>
      <c r="B4673" t="s">
        <v>9037</v>
      </c>
      <c r="C4673" t="s">
        <v>9389</v>
      </c>
      <c r="D4673" t="s">
        <v>9360</v>
      </c>
      <c r="E4673" s="2">
        <v>45747</v>
      </c>
      <c r="F4673" s="2">
        <v>45777</v>
      </c>
      <c r="G4673" t="s">
        <v>9038</v>
      </c>
      <c r="H4673">
        <v>125.7</v>
      </c>
      <c r="I4673" s="4">
        <v>128.5979381443299</v>
      </c>
      <c r="J4673" t="s">
        <v>3</v>
      </c>
      <c r="K4673" t="s">
        <v>12</v>
      </c>
      <c r="L4673" s="6">
        <v>-2.2534872534872519E-2</v>
      </c>
      <c r="M4673" s="7" t="s">
        <v>9532</v>
      </c>
      <c r="N4673" t="s">
        <v>9405</v>
      </c>
      <c r="O4673">
        <v>233.39099999999999</v>
      </c>
      <c r="P4673">
        <v>0.873</v>
      </c>
      <c r="Q4673">
        <v>2E-3</v>
      </c>
      <c r="R4673">
        <v>0.875</v>
      </c>
      <c r="S4673" s="8" t="e">
        <v>#N/A</v>
      </c>
    </row>
    <row r="4674" spans="1:19" x14ac:dyDescent="0.25">
      <c r="A4674" t="s">
        <v>14318</v>
      </c>
      <c r="B4674" t="s">
        <v>9039</v>
      </c>
      <c r="C4674" t="s">
        <v>9389</v>
      </c>
      <c r="D4674" t="s">
        <v>9360</v>
      </c>
      <c r="E4674" s="2">
        <v>45747</v>
      </c>
      <c r="F4674" s="2">
        <v>45777</v>
      </c>
      <c r="G4674" t="s">
        <v>9040</v>
      </c>
      <c r="H4674">
        <v>232.43799999999999</v>
      </c>
      <c r="I4674" s="4">
        <v>189.08403838383839</v>
      </c>
      <c r="J4674" t="s">
        <v>3</v>
      </c>
      <c r="K4674" t="s">
        <v>12</v>
      </c>
      <c r="L4674" s="6">
        <v>0.22928408969219061</v>
      </c>
      <c r="M4674" s="7" t="s">
        <v>9661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8">
        <v>132.63786984443473</v>
      </c>
    </row>
    <row r="4675" spans="1:19" x14ac:dyDescent="0.25">
      <c r="A4675" t="s">
        <v>14319</v>
      </c>
      <c r="B4675" t="s">
        <v>9041</v>
      </c>
      <c r="C4675" t="s">
        <v>9389</v>
      </c>
      <c r="D4675" t="s">
        <v>9360</v>
      </c>
      <c r="E4675" s="2">
        <v>45747</v>
      </c>
      <c r="F4675" s="2">
        <v>45777</v>
      </c>
      <c r="G4675" t="s">
        <v>9042</v>
      </c>
      <c r="H4675">
        <v>257</v>
      </c>
      <c r="I4675" s="4">
        <v>471.33333333333331</v>
      </c>
      <c r="J4675" t="s">
        <v>3</v>
      </c>
      <c r="K4675" t="s">
        <v>1</v>
      </c>
      <c r="L4675" s="6">
        <v>-0.45473833097595473</v>
      </c>
      <c r="M4675" s="7" t="s">
        <v>9490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8">
        <v>622.82130187821542</v>
      </c>
    </row>
    <row r="4676" spans="1:19" x14ac:dyDescent="0.25">
      <c r="A4676" t="s">
        <v>14320</v>
      </c>
      <c r="B4676" t="s">
        <v>9043</v>
      </c>
      <c r="C4676" t="s">
        <v>9389</v>
      </c>
      <c r="D4676" t="s">
        <v>9360</v>
      </c>
      <c r="E4676" s="2">
        <v>45747</v>
      </c>
      <c r="F4676" s="2">
        <v>45777</v>
      </c>
      <c r="G4676" t="s">
        <v>9044</v>
      </c>
      <c r="H4676">
        <v>182</v>
      </c>
      <c r="I4676" s="4">
        <v>261.17171717171715</v>
      </c>
      <c r="J4676" t="s">
        <v>3</v>
      </c>
      <c r="K4676" t="s">
        <v>12</v>
      </c>
      <c r="L4676" s="6">
        <v>-0.30314047029702962</v>
      </c>
      <c r="M4676" s="7" t="s">
        <v>9723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8">
        <v>542.08520719029855</v>
      </c>
    </row>
    <row r="4677" spans="1:19" x14ac:dyDescent="0.25">
      <c r="A4677" t="s">
        <v>14321</v>
      </c>
      <c r="B4677" t="s">
        <v>9045</v>
      </c>
      <c r="C4677" t="s">
        <v>9389</v>
      </c>
      <c r="D4677" t="s">
        <v>9360</v>
      </c>
      <c r="E4677" s="2">
        <v>45747</v>
      </c>
      <c r="F4677" s="2">
        <v>45777</v>
      </c>
      <c r="G4677" t="s">
        <v>9046</v>
      </c>
      <c r="H4677">
        <v>1404</v>
      </c>
      <c r="I4677" s="4">
        <v>1621.7628865979382</v>
      </c>
      <c r="J4677" t="s">
        <v>3</v>
      </c>
      <c r="K4677" t="s">
        <v>12</v>
      </c>
      <c r="L4677" s="6">
        <v>-0.13427541621374217</v>
      </c>
      <c r="M4677" s="7" t="s">
        <v>9468</v>
      </c>
      <c r="N4677" t="s">
        <v>9400</v>
      </c>
      <c r="O4677">
        <v>175.08600000000001</v>
      </c>
      <c r="P4677">
        <v>0.63100000000000001</v>
      </c>
      <c r="Q4677">
        <v>0.152</v>
      </c>
      <c r="R4677">
        <v>0.78300000000000003</v>
      </c>
      <c r="S4677" s="8">
        <v>566.07536104042242</v>
      </c>
    </row>
    <row r="4678" spans="1:19" x14ac:dyDescent="0.25">
      <c r="A4678" t="s">
        <v>14322</v>
      </c>
      <c r="B4678" t="s">
        <v>9047</v>
      </c>
      <c r="C4678" t="s">
        <v>9389</v>
      </c>
      <c r="D4678" t="s">
        <v>9360</v>
      </c>
      <c r="E4678" s="2">
        <v>45747</v>
      </c>
      <c r="F4678" s="2">
        <v>45777</v>
      </c>
      <c r="G4678" t="s">
        <v>9048</v>
      </c>
      <c r="H4678">
        <v>34.215800000000002</v>
      </c>
      <c r="I4678" s="4">
        <v>37.931186597938151</v>
      </c>
      <c r="J4678" t="s">
        <v>3</v>
      </c>
      <c r="K4678" t="s">
        <v>12</v>
      </c>
      <c r="L4678" s="6">
        <v>-9.795070840573461E-2</v>
      </c>
      <c r="M4678" s="7" t="s">
        <v>9462</v>
      </c>
      <c r="N4678" t="s">
        <v>9399</v>
      </c>
      <c r="O4678">
        <v>365.22199999999998</v>
      </c>
      <c r="P4678">
        <v>1.357</v>
      </c>
      <c r="Q4678">
        <v>2E-3</v>
      </c>
      <c r="R4678">
        <v>1.359</v>
      </c>
      <c r="S4678" s="8">
        <v>174.3899645259003</v>
      </c>
    </row>
    <row r="4679" spans="1:19" x14ac:dyDescent="0.25">
      <c r="A4679" t="s">
        <v>14323</v>
      </c>
      <c r="B4679" t="s">
        <v>9049</v>
      </c>
      <c r="C4679" t="s">
        <v>9388</v>
      </c>
      <c r="D4679" t="s">
        <v>9383</v>
      </c>
      <c r="E4679" s="2">
        <v>45747</v>
      </c>
      <c r="F4679" s="2">
        <v>45777</v>
      </c>
      <c r="G4679" t="s">
        <v>9050</v>
      </c>
      <c r="H4679">
        <v>408.20119999999997</v>
      </c>
      <c r="I4679" s="4">
        <v>440.52404848484849</v>
      </c>
      <c r="J4679" t="s">
        <v>3</v>
      </c>
      <c r="K4679" t="s">
        <v>12</v>
      </c>
      <c r="L4679" s="6">
        <v>-7.3373629875646218E-2</v>
      </c>
      <c r="M4679" s="7" t="s">
        <v>9555</v>
      </c>
      <c r="N4679" t="s">
        <v>9404</v>
      </c>
      <c r="O4679">
        <v>355.73599999999999</v>
      </c>
      <c r="P4679">
        <v>1.337</v>
      </c>
      <c r="Q4679">
        <v>0.01</v>
      </c>
      <c r="R4679">
        <v>1.347</v>
      </c>
      <c r="S4679" s="8">
        <v>273.06678426198101</v>
      </c>
    </row>
    <row r="4680" spans="1:19" x14ac:dyDescent="0.25">
      <c r="A4680" t="s">
        <v>14324</v>
      </c>
      <c r="B4680" t="s">
        <v>9051</v>
      </c>
      <c r="C4680" t="s">
        <v>9389</v>
      </c>
      <c r="D4680" t="s">
        <v>9360</v>
      </c>
      <c r="E4680" s="2">
        <v>45747</v>
      </c>
      <c r="F4680" s="2">
        <v>45777</v>
      </c>
      <c r="G4680" t="s">
        <v>9052</v>
      </c>
      <c r="H4680">
        <v>84</v>
      </c>
      <c r="I4680" s="4">
        <v>90.797979797979806</v>
      </c>
      <c r="J4680" t="s">
        <v>3</v>
      </c>
      <c r="K4680" t="s">
        <v>12</v>
      </c>
      <c r="L4680" s="6">
        <v>-7.4869284681277182E-2</v>
      </c>
      <c r="M4680" s="7" t="s">
        <v>9555</v>
      </c>
      <c r="N4680" t="s">
        <v>9400</v>
      </c>
      <c r="O4680">
        <v>175.08600000000001</v>
      </c>
      <c r="P4680">
        <v>0.63100000000000001</v>
      </c>
      <c r="Q4680">
        <v>0.152</v>
      </c>
      <c r="R4680">
        <v>0.78300000000000003</v>
      </c>
      <c r="S4680" s="8">
        <v>80.736094687916804</v>
      </c>
    </row>
    <row r="4681" spans="1:19" x14ac:dyDescent="0.25">
      <c r="A4681" t="s">
        <v>14325</v>
      </c>
      <c r="B4681" t="s">
        <v>9053</v>
      </c>
      <c r="C4681" t="s">
        <v>9389</v>
      </c>
      <c r="D4681" t="s">
        <v>9360</v>
      </c>
      <c r="E4681" s="2">
        <v>45747</v>
      </c>
      <c r="F4681" s="2">
        <v>45777</v>
      </c>
      <c r="G4681" t="s">
        <v>9054</v>
      </c>
      <c r="H4681">
        <v>1098</v>
      </c>
      <c r="I4681" s="4">
        <v>718.22222222222217</v>
      </c>
      <c r="J4681" t="s">
        <v>3</v>
      </c>
      <c r="K4681" t="s">
        <v>12</v>
      </c>
      <c r="L4681" s="6">
        <v>0.52877475247524752</v>
      </c>
      <c r="M4681" s="7" t="s">
        <v>10140</v>
      </c>
      <c r="N4681" t="s">
        <v>9405</v>
      </c>
      <c r="O4681">
        <v>233.39099999999999</v>
      </c>
      <c r="P4681">
        <v>0.873</v>
      </c>
      <c r="Q4681">
        <v>2E-3</v>
      </c>
      <c r="R4681">
        <v>0.875</v>
      </c>
      <c r="S4681" s="8">
        <v>705.86414212864406</v>
      </c>
    </row>
    <row r="4682" spans="1:19" x14ac:dyDescent="0.25">
      <c r="A4682" t="s">
        <v>14326</v>
      </c>
      <c r="B4682" t="s">
        <v>9055</v>
      </c>
      <c r="C4682" t="s">
        <v>9388</v>
      </c>
      <c r="D4682" t="s">
        <v>9360</v>
      </c>
      <c r="E4682" s="2">
        <v>45747</v>
      </c>
      <c r="F4682" s="2">
        <v>45777</v>
      </c>
      <c r="G4682" t="s">
        <v>9056</v>
      </c>
      <c r="H4682">
        <v>81</v>
      </c>
      <c r="I4682" s="4">
        <v>54.958282828282826</v>
      </c>
      <c r="J4682" t="s">
        <v>3</v>
      </c>
      <c r="K4682" t="s">
        <v>12</v>
      </c>
      <c r="L4682" s="6">
        <v>0.47384517549583061</v>
      </c>
      <c r="M4682" s="7" t="s">
        <v>10355</v>
      </c>
      <c r="N4682" t="s">
        <v>9400</v>
      </c>
      <c r="O4682">
        <v>175.08600000000001</v>
      </c>
      <c r="P4682">
        <v>0.63100000000000001</v>
      </c>
      <c r="Q4682">
        <v>0.152</v>
      </c>
      <c r="R4682">
        <v>0.78300000000000003</v>
      </c>
      <c r="S4682" s="8">
        <v>104.86118179023417</v>
      </c>
    </row>
    <row r="4683" spans="1:19" x14ac:dyDescent="0.25">
      <c r="A4683" t="s">
        <v>14327</v>
      </c>
      <c r="B4683" t="s">
        <v>9057</v>
      </c>
      <c r="C4683" t="s">
        <v>9389</v>
      </c>
      <c r="D4683" t="s">
        <v>9360</v>
      </c>
      <c r="E4683" s="2">
        <v>45747</v>
      </c>
      <c r="F4683" s="2">
        <v>45777</v>
      </c>
      <c r="G4683" t="s">
        <v>9058</v>
      </c>
      <c r="H4683">
        <v>0</v>
      </c>
      <c r="I4683" s="4">
        <v>4.9989898989899002</v>
      </c>
      <c r="J4683" t="s">
        <v>3</v>
      </c>
      <c r="K4683" t="s">
        <v>1</v>
      </c>
      <c r="L4683" s="6">
        <v>-1</v>
      </c>
      <c r="M4683" s="7" t="s">
        <v>11114</v>
      </c>
      <c r="N4683" t="s">
        <v>9399</v>
      </c>
      <c r="O4683">
        <v>365.22199999999998</v>
      </c>
      <c r="P4683">
        <v>1.357</v>
      </c>
      <c r="Q4683">
        <v>2E-3</v>
      </c>
      <c r="R4683">
        <v>1.359</v>
      </c>
      <c r="S4683" s="8">
        <v>46.134911250238176</v>
      </c>
    </row>
    <row r="4684" spans="1:19" x14ac:dyDescent="0.25">
      <c r="A4684" t="s">
        <v>14327</v>
      </c>
      <c r="B4684" t="s">
        <v>9057</v>
      </c>
      <c r="C4684" t="s">
        <v>9389</v>
      </c>
      <c r="D4684" t="s">
        <v>9360</v>
      </c>
      <c r="E4684" s="2">
        <v>45747</v>
      </c>
      <c r="F4684" s="2">
        <v>45777</v>
      </c>
      <c r="G4684" t="s">
        <v>9058</v>
      </c>
      <c r="H4684">
        <v>0</v>
      </c>
      <c r="I4684" s="4">
        <v>5.1020618556701036</v>
      </c>
      <c r="J4684" t="s">
        <v>3</v>
      </c>
      <c r="K4684" t="s">
        <v>1</v>
      </c>
      <c r="L4684" s="6">
        <v>-1</v>
      </c>
      <c r="M4684" s="7" t="s">
        <v>11114</v>
      </c>
      <c r="N4684" t="s">
        <v>9399</v>
      </c>
      <c r="O4684">
        <v>365.22199999999998</v>
      </c>
      <c r="P4684">
        <v>1.357</v>
      </c>
      <c r="Q4684">
        <v>2E-3</v>
      </c>
      <c r="R4684">
        <v>1.359</v>
      </c>
      <c r="S4684" s="8">
        <v>46.134911250238176</v>
      </c>
    </row>
    <row r="4685" spans="1:19" x14ac:dyDescent="0.25">
      <c r="A4685" t="s">
        <v>14328</v>
      </c>
      <c r="B4685" t="s">
        <v>9059</v>
      </c>
      <c r="C4685" t="s">
        <v>9388</v>
      </c>
      <c r="D4685" t="s">
        <v>9383</v>
      </c>
      <c r="E4685" s="2">
        <v>45747</v>
      </c>
      <c r="F4685" s="2">
        <v>45777</v>
      </c>
      <c r="G4685" t="s">
        <v>9060</v>
      </c>
      <c r="H4685">
        <v>90</v>
      </c>
      <c r="I4685" s="4">
        <v>79.371513131313137</v>
      </c>
      <c r="J4685" t="s">
        <v>3</v>
      </c>
      <c r="K4685" t="s">
        <v>12</v>
      </c>
      <c r="L4685" s="6">
        <v>0.13390807922614467</v>
      </c>
      <c r="M4685" s="7" t="s">
        <v>9658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8">
        <v>188.118132305362</v>
      </c>
    </row>
    <row r="4686" spans="1:19" x14ac:dyDescent="0.25">
      <c r="A4686" t="s">
        <v>14329</v>
      </c>
      <c r="B4686" t="s">
        <v>9061</v>
      </c>
      <c r="C4686" t="s">
        <v>9389</v>
      </c>
      <c r="D4686" t="s">
        <v>9360</v>
      </c>
      <c r="E4686" s="2">
        <v>45747</v>
      </c>
      <c r="F4686" s="2">
        <v>45777</v>
      </c>
      <c r="G4686" t="s">
        <v>9062</v>
      </c>
      <c r="H4686">
        <v>122</v>
      </c>
      <c r="I4686" s="4">
        <v>183.63636363636365</v>
      </c>
      <c r="J4686" t="s">
        <v>3</v>
      </c>
      <c r="K4686" t="s">
        <v>12</v>
      </c>
      <c r="L4686" s="6">
        <v>-0.33564356435643572</v>
      </c>
      <c r="M4686" s="7" t="s">
        <v>9645</v>
      </c>
      <c r="N4686" t="s">
        <v>9405</v>
      </c>
      <c r="O4686">
        <v>233.39099999999999</v>
      </c>
      <c r="P4686">
        <v>0.873</v>
      </c>
      <c r="Q4686">
        <v>2E-3</v>
      </c>
      <c r="R4686">
        <v>0.875</v>
      </c>
      <c r="S4686" s="8">
        <v>215.68071009486346</v>
      </c>
    </row>
    <row r="4687" spans="1:19" x14ac:dyDescent="0.25">
      <c r="A4687" t="s">
        <v>14330</v>
      </c>
      <c r="B4687" t="s">
        <v>9063</v>
      </c>
      <c r="C4687" t="s">
        <v>9389</v>
      </c>
      <c r="D4687" t="s">
        <v>9360</v>
      </c>
      <c r="E4687" s="2">
        <v>45747</v>
      </c>
      <c r="F4687" s="2">
        <v>45777</v>
      </c>
      <c r="G4687" t="s">
        <v>9064</v>
      </c>
      <c r="H4687">
        <v>31</v>
      </c>
      <c r="I4687" s="4">
        <v>51.01010101010101</v>
      </c>
      <c r="J4687" t="s">
        <v>3</v>
      </c>
      <c r="K4687" t="s">
        <v>12</v>
      </c>
      <c r="L4687" s="6">
        <v>-0.39227722772277229</v>
      </c>
      <c r="M4687" s="7" t="s">
        <v>10283</v>
      </c>
      <c r="N4687" t="s">
        <v>9405</v>
      </c>
      <c r="O4687">
        <v>233.39099999999999</v>
      </c>
      <c r="P4687">
        <v>0.873</v>
      </c>
      <c r="Q4687">
        <v>2E-3</v>
      </c>
      <c r="R4687">
        <v>0.875</v>
      </c>
      <c r="S4687" s="8">
        <v>172.08321896338839</v>
      </c>
    </row>
    <row r="4688" spans="1:19" x14ac:dyDescent="0.25">
      <c r="A4688" t="s">
        <v>14331</v>
      </c>
      <c r="B4688" t="s">
        <v>9065</v>
      </c>
      <c r="C4688" t="s">
        <v>9389</v>
      </c>
      <c r="D4688" t="s">
        <v>9360</v>
      </c>
      <c r="E4688" s="2">
        <v>45747</v>
      </c>
      <c r="F4688" s="2">
        <v>45777</v>
      </c>
      <c r="G4688" t="s">
        <v>9066</v>
      </c>
      <c r="H4688">
        <v>179</v>
      </c>
      <c r="I4688" s="4">
        <v>370.33333333333331</v>
      </c>
      <c r="J4688" t="s">
        <v>3</v>
      </c>
      <c r="K4688" t="s">
        <v>12</v>
      </c>
      <c r="L4688" s="6">
        <v>-0.51665166516651662</v>
      </c>
      <c r="M4688" s="7" t="s">
        <v>11673</v>
      </c>
      <c r="N4688" t="s">
        <v>9400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8">
        <v>219.1408284386313</v>
      </c>
    </row>
    <row r="4689" spans="1:19" x14ac:dyDescent="0.25">
      <c r="A4689" t="s">
        <v>14332</v>
      </c>
      <c r="B4689" t="s">
        <v>9067</v>
      </c>
      <c r="C4689" t="s">
        <v>9389</v>
      </c>
      <c r="D4689" t="s">
        <v>9360</v>
      </c>
      <c r="E4689" s="2">
        <v>45747</v>
      </c>
      <c r="F4689" s="2">
        <v>45777</v>
      </c>
      <c r="G4689" t="s">
        <v>9068</v>
      </c>
      <c r="H4689">
        <v>177</v>
      </c>
      <c r="I4689" s="4">
        <v>188.81443298969074</v>
      </c>
      <c r="J4689" t="s">
        <v>3</v>
      </c>
      <c r="K4689" t="s">
        <v>12</v>
      </c>
      <c r="L4689" s="6">
        <v>-6.257166257166269E-2</v>
      </c>
      <c r="M4689" s="7" t="s">
        <v>9573</v>
      </c>
      <c r="N4689" t="s">
        <v>9400</v>
      </c>
      <c r="O4689">
        <v>175.08600000000001</v>
      </c>
      <c r="P4689">
        <v>0.63100000000000001</v>
      </c>
      <c r="Q4689">
        <v>0.152</v>
      </c>
      <c r="R4689">
        <v>0.78300000000000003</v>
      </c>
      <c r="S4689" s="8">
        <v>131.71517161942998</v>
      </c>
    </row>
    <row r="4690" spans="1:19" x14ac:dyDescent="0.25">
      <c r="A4690" t="s">
        <v>14333</v>
      </c>
      <c r="B4690" t="s">
        <v>9069</v>
      </c>
      <c r="C4690" t="s">
        <v>9389</v>
      </c>
      <c r="D4690" t="s">
        <v>9360</v>
      </c>
      <c r="E4690" s="2">
        <v>45747</v>
      </c>
      <c r="F4690" s="2">
        <v>45777</v>
      </c>
      <c r="G4690" t="s">
        <v>9070</v>
      </c>
      <c r="H4690">
        <v>13.16</v>
      </c>
      <c r="I4690" s="4">
        <v>23.851855670103095</v>
      </c>
      <c r="J4690" t="s">
        <v>3</v>
      </c>
      <c r="K4690" t="s">
        <v>1</v>
      </c>
      <c r="L4690" s="6">
        <v>-0.44826095788868581</v>
      </c>
      <c r="M4690" s="7" t="s">
        <v>9490</v>
      </c>
      <c r="N4690" t="s">
        <v>9402</v>
      </c>
      <c r="O4690">
        <v>193.684</v>
      </c>
      <c r="P4690">
        <v>0.72699999999999998</v>
      </c>
      <c r="Q4690">
        <v>2E-3</v>
      </c>
      <c r="R4690">
        <v>0.72899999999999998</v>
      </c>
      <c r="S4690" s="8">
        <v>23.067455625119088</v>
      </c>
    </row>
    <row r="4691" spans="1:19" x14ac:dyDescent="0.25">
      <c r="A4691" t="s">
        <v>14334</v>
      </c>
      <c r="B4691" t="s">
        <v>9071</v>
      </c>
      <c r="C4691" t="s">
        <v>9389</v>
      </c>
      <c r="D4691" t="s">
        <v>9360</v>
      </c>
      <c r="E4691" s="2">
        <v>45747</v>
      </c>
      <c r="F4691" s="2">
        <v>45777</v>
      </c>
      <c r="G4691" t="s">
        <v>9072</v>
      </c>
      <c r="H4691">
        <v>973</v>
      </c>
      <c r="I4691" s="4">
        <v>894.06185567010311</v>
      </c>
      <c r="J4691" t="s">
        <v>3</v>
      </c>
      <c r="K4691" t="s">
        <v>12</v>
      </c>
      <c r="L4691" s="6">
        <v>8.8291591716249229E-2</v>
      </c>
      <c r="M4691" s="7" t="s">
        <v>9536</v>
      </c>
      <c r="N4691" t="s">
        <v>9399</v>
      </c>
      <c r="O4691">
        <v>365.22199999999998</v>
      </c>
      <c r="P4691">
        <v>1.357</v>
      </c>
      <c r="Q4691">
        <v>2E-3</v>
      </c>
      <c r="R4691">
        <v>1.359</v>
      </c>
      <c r="S4691" s="8">
        <v>461.34911250238173</v>
      </c>
    </row>
    <row r="4692" spans="1:19" x14ac:dyDescent="0.25">
      <c r="A4692" t="s">
        <v>14335</v>
      </c>
      <c r="B4692" t="s">
        <v>9073</v>
      </c>
      <c r="C4692" t="s">
        <v>9389</v>
      </c>
      <c r="D4692" t="s">
        <v>9360</v>
      </c>
      <c r="E4692" s="2">
        <v>45747</v>
      </c>
      <c r="F4692" s="2">
        <v>45777</v>
      </c>
      <c r="G4692" t="s">
        <v>9074</v>
      </c>
      <c r="H4692">
        <v>44.299799999999998</v>
      </c>
      <c r="I4692" s="4">
        <v>87.839495959595965</v>
      </c>
      <c r="J4692" t="s">
        <v>3</v>
      </c>
      <c r="K4692" t="s">
        <v>12</v>
      </c>
      <c r="L4692" s="6">
        <v>-0.49567333559863747</v>
      </c>
      <c r="M4692" s="7" t="s">
        <v>9851</v>
      </c>
      <c r="N4692" t="s">
        <v>9399</v>
      </c>
      <c r="O4692">
        <v>365.22199999999998</v>
      </c>
      <c r="P4692">
        <v>1.357</v>
      </c>
      <c r="Q4692">
        <v>2E-3</v>
      </c>
      <c r="R4692">
        <v>1.359</v>
      </c>
      <c r="S4692" s="8">
        <v>115.33727812559543</v>
      </c>
    </row>
    <row r="4693" spans="1:19" x14ac:dyDescent="0.25">
      <c r="A4693" t="s">
        <v>14336</v>
      </c>
      <c r="B4693" t="s">
        <v>9075</v>
      </c>
      <c r="C4693" t="s">
        <v>9389</v>
      </c>
      <c r="D4693" t="s">
        <v>9360</v>
      </c>
      <c r="E4693" s="2">
        <v>45747</v>
      </c>
      <c r="F4693" s="2">
        <v>45777</v>
      </c>
      <c r="G4693" t="s">
        <v>9076</v>
      </c>
      <c r="H4693">
        <v>203</v>
      </c>
      <c r="I4693" s="4">
        <v>131.70808080808081</v>
      </c>
      <c r="J4693" t="s">
        <v>3</v>
      </c>
      <c r="K4693" t="s">
        <v>1</v>
      </c>
      <c r="L4693" s="6">
        <v>0.54128735879010059</v>
      </c>
      <c r="M4693" s="7" t="s">
        <v>9601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8">
        <v>184.5396450009527</v>
      </c>
    </row>
    <row r="4694" spans="1:19" x14ac:dyDescent="0.25">
      <c r="A4694" t="s">
        <v>14337</v>
      </c>
      <c r="B4694" t="s">
        <v>9077</v>
      </c>
      <c r="C4694" t="s">
        <v>9389</v>
      </c>
      <c r="D4694" t="s">
        <v>9360</v>
      </c>
      <c r="E4694" s="2">
        <v>45747</v>
      </c>
      <c r="F4694" s="2">
        <v>45777</v>
      </c>
      <c r="G4694" t="s">
        <v>9078</v>
      </c>
      <c r="H4694">
        <v>362</v>
      </c>
      <c r="I4694" s="4">
        <v>247.47958762886597</v>
      </c>
      <c r="J4694" t="s">
        <v>3</v>
      </c>
      <c r="K4694" t="s">
        <v>12</v>
      </c>
      <c r="L4694" s="6">
        <v>0.46274690154597775</v>
      </c>
      <c r="M4694" s="7" t="s">
        <v>10906</v>
      </c>
      <c r="N4694" t="s">
        <v>9400</v>
      </c>
      <c r="O4694">
        <v>175.08600000000001</v>
      </c>
      <c r="P4694">
        <v>0.63100000000000001</v>
      </c>
      <c r="Q4694">
        <v>0.152</v>
      </c>
      <c r="R4694">
        <v>0.78300000000000003</v>
      </c>
      <c r="S4694" s="8">
        <v>346.01183437678628</v>
      </c>
    </row>
    <row r="4695" spans="1:19" x14ac:dyDescent="0.25">
      <c r="A4695" t="s">
        <v>14338</v>
      </c>
      <c r="B4695" t="s">
        <v>9079</v>
      </c>
      <c r="C4695" t="s">
        <v>9389</v>
      </c>
      <c r="D4695" t="s">
        <v>9360</v>
      </c>
      <c r="E4695" s="2">
        <v>45747</v>
      </c>
      <c r="F4695" s="2">
        <v>45777</v>
      </c>
      <c r="G4695" t="s">
        <v>9080</v>
      </c>
      <c r="H4695">
        <v>291.7</v>
      </c>
      <c r="I4695" s="4">
        <v>198.91845463917525</v>
      </c>
      <c r="J4695" t="s">
        <v>3</v>
      </c>
      <c r="K4695" t="s">
        <v>12</v>
      </c>
      <c r="L4695" s="6">
        <v>0.46643005310454599</v>
      </c>
      <c r="M4695" s="7" t="s">
        <v>10355</v>
      </c>
      <c r="N4695" t="s">
        <v>9405</v>
      </c>
      <c r="O4695">
        <v>233.39099999999999</v>
      </c>
      <c r="P4695">
        <v>0.873</v>
      </c>
      <c r="Q4695">
        <v>2E-3</v>
      </c>
      <c r="R4695">
        <v>0.875</v>
      </c>
      <c r="S4695" s="8">
        <v>196.07337281351224</v>
      </c>
    </row>
    <row r="4696" spans="1:19" x14ac:dyDescent="0.25">
      <c r="A4696" t="s">
        <v>14339</v>
      </c>
      <c r="B4696" t="s">
        <v>9081</v>
      </c>
      <c r="C4696" t="s">
        <v>9389</v>
      </c>
      <c r="D4696" t="s">
        <v>9383</v>
      </c>
      <c r="E4696" s="2">
        <v>45747</v>
      </c>
      <c r="F4696" s="2">
        <v>45777</v>
      </c>
      <c r="G4696" t="s">
        <v>9082</v>
      </c>
      <c r="H4696">
        <v>27</v>
      </c>
      <c r="I4696" s="4">
        <v>23.576288659793814</v>
      </c>
      <c r="J4696" t="s">
        <v>3</v>
      </c>
      <c r="K4696" t="s">
        <v>12</v>
      </c>
      <c r="L4696" s="6">
        <v>0.14521841794569079</v>
      </c>
      <c r="M4696" s="7" t="s">
        <v>9877</v>
      </c>
      <c r="N4696" t="s">
        <v>9405</v>
      </c>
      <c r="O4696">
        <v>233.39099999999999</v>
      </c>
      <c r="P4696">
        <v>0.873</v>
      </c>
      <c r="Q4696">
        <v>2E-3</v>
      </c>
      <c r="R4696">
        <v>0.875</v>
      </c>
      <c r="S4696" s="8">
        <v>50.536146309568402</v>
      </c>
    </row>
    <row r="4697" spans="1:19" x14ac:dyDescent="0.25">
      <c r="A4697" t="s">
        <v>14340</v>
      </c>
      <c r="B4697" t="s">
        <v>9083</v>
      </c>
      <c r="C4697" t="s">
        <v>9388</v>
      </c>
      <c r="D4697" t="s">
        <v>9383</v>
      </c>
      <c r="E4697" s="2">
        <v>45747</v>
      </c>
      <c r="F4697" s="2">
        <v>45777</v>
      </c>
      <c r="G4697" t="s">
        <v>9084</v>
      </c>
      <c r="H4697">
        <v>41.160899999999998</v>
      </c>
      <c r="I4697" s="4">
        <v>42.967939175257726</v>
      </c>
      <c r="J4697" t="s">
        <v>3</v>
      </c>
      <c r="K4697" t="s">
        <v>12</v>
      </c>
      <c r="L4697" s="6">
        <v>-4.2055523488971014E-2</v>
      </c>
      <c r="M4697" s="7" t="s">
        <v>9475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8">
        <v>57.826927220681981</v>
      </c>
    </row>
    <row r="4698" spans="1:19" x14ac:dyDescent="0.25">
      <c r="A4698" t="s">
        <v>14341</v>
      </c>
      <c r="B4698" t="s">
        <v>9085</v>
      </c>
      <c r="C4698" t="s">
        <v>9389</v>
      </c>
      <c r="D4698" t="s">
        <v>9360</v>
      </c>
      <c r="E4698" s="2">
        <v>45747</v>
      </c>
      <c r="F4698" s="2">
        <v>45777</v>
      </c>
      <c r="G4698" t="s">
        <v>9086</v>
      </c>
      <c r="H4698">
        <v>504</v>
      </c>
      <c r="I4698" s="4">
        <v>349.05154639175259</v>
      </c>
      <c r="J4698" t="s">
        <v>3</v>
      </c>
      <c r="K4698" t="s">
        <v>12</v>
      </c>
      <c r="L4698" s="6">
        <v>0.44391281233386493</v>
      </c>
      <c r="M4698" s="7" t="s">
        <v>9985</v>
      </c>
      <c r="N4698" t="s">
        <v>9405</v>
      </c>
      <c r="O4698">
        <v>233.39099999999999</v>
      </c>
      <c r="P4698">
        <v>0.873</v>
      </c>
      <c r="Q4698">
        <v>2E-3</v>
      </c>
      <c r="R4698">
        <v>0.875</v>
      </c>
      <c r="S4698" s="8">
        <v>336.78485212673866</v>
      </c>
    </row>
    <row r="4699" spans="1:19" x14ac:dyDescent="0.25">
      <c r="A4699" t="s">
        <v>14342</v>
      </c>
      <c r="B4699" t="s">
        <v>9087</v>
      </c>
      <c r="C4699" t="s">
        <v>9388</v>
      </c>
      <c r="D4699" t="s">
        <v>9383</v>
      </c>
      <c r="E4699" s="2">
        <v>45747</v>
      </c>
      <c r="F4699" s="2">
        <v>45777</v>
      </c>
      <c r="G4699" t="s">
        <v>9088</v>
      </c>
      <c r="H4699">
        <v>143.1651</v>
      </c>
      <c r="I4699" s="4">
        <v>134.07682268041236</v>
      </c>
      <c r="J4699" t="s">
        <v>3</v>
      </c>
      <c r="K4699" t="s">
        <v>12</v>
      </c>
      <c r="L4699" s="6">
        <v>6.778410420159342E-2</v>
      </c>
      <c r="M4699" s="7" t="s">
        <v>9547</v>
      </c>
      <c r="N4699" t="s">
        <v>9400</v>
      </c>
      <c r="O4699">
        <v>175.08600000000001</v>
      </c>
      <c r="P4699">
        <v>0.63100000000000001</v>
      </c>
      <c r="Q4699">
        <v>0.152</v>
      </c>
      <c r="R4699">
        <v>0.78300000000000003</v>
      </c>
      <c r="S4699" s="8">
        <v>290.96972349896879</v>
      </c>
    </row>
    <row r="4700" spans="1:19" x14ac:dyDescent="0.25">
      <c r="A4700" t="s">
        <v>14343</v>
      </c>
      <c r="B4700" t="s">
        <v>9089</v>
      </c>
      <c r="C4700" t="s">
        <v>9388</v>
      </c>
      <c r="D4700" t="s">
        <v>9383</v>
      </c>
      <c r="E4700" s="2">
        <v>45747</v>
      </c>
      <c r="F4700" s="2">
        <v>45777</v>
      </c>
      <c r="G4700" t="s">
        <v>9090</v>
      </c>
      <c r="H4700">
        <v>148.6001</v>
      </c>
      <c r="I4700" s="4">
        <v>131.96608144329895</v>
      </c>
      <c r="J4700" t="s">
        <v>3</v>
      </c>
      <c r="K4700" t="s">
        <v>12</v>
      </c>
      <c r="L4700" s="6">
        <v>0.12604768115243381</v>
      </c>
      <c r="M4700" s="7" t="s">
        <v>9658</v>
      </c>
      <c r="N4700" t="s">
        <v>9400</v>
      </c>
      <c r="O4700">
        <v>175.08600000000001</v>
      </c>
      <c r="P4700">
        <v>0.63100000000000001</v>
      </c>
      <c r="Q4700">
        <v>0.152</v>
      </c>
      <c r="R4700">
        <v>0.78300000000000003</v>
      </c>
      <c r="S4700" s="8">
        <v>258.37163559045842</v>
      </c>
    </row>
    <row r="4701" spans="1:19" x14ac:dyDescent="0.25">
      <c r="A4701" t="s">
        <v>14344</v>
      </c>
      <c r="B4701" t="s">
        <v>9091</v>
      </c>
      <c r="C4701" t="s">
        <v>9388</v>
      </c>
      <c r="D4701" t="s">
        <v>9383</v>
      </c>
      <c r="E4701" s="2">
        <v>45747</v>
      </c>
      <c r="F4701" s="2">
        <v>45777</v>
      </c>
      <c r="G4701" t="s">
        <v>9092</v>
      </c>
      <c r="H4701">
        <v>136.21</v>
      </c>
      <c r="I4701" s="4">
        <v>120.71059793814433</v>
      </c>
      <c r="J4701" t="s">
        <v>3</v>
      </c>
      <c r="K4701" t="s">
        <v>12</v>
      </c>
      <c r="L4701" s="6">
        <v>0.12840133614281357</v>
      </c>
      <c r="M4701" s="7" t="s">
        <v>9658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8">
        <v>231.68339606607069</v>
      </c>
    </row>
    <row r="4702" spans="1:19" x14ac:dyDescent="0.25">
      <c r="A4702" t="s">
        <v>14345</v>
      </c>
      <c r="B4702" t="s">
        <v>9093</v>
      </c>
      <c r="C4702" t="s">
        <v>9389</v>
      </c>
      <c r="D4702" t="s">
        <v>9360</v>
      </c>
      <c r="E4702" s="2">
        <v>45747</v>
      </c>
      <c r="F4702" s="2">
        <v>45777</v>
      </c>
      <c r="G4702" t="s">
        <v>9094</v>
      </c>
      <c r="H4702">
        <v>377</v>
      </c>
      <c r="I4702" s="4">
        <v>371.7216494845361</v>
      </c>
      <c r="J4702" t="s">
        <v>3</v>
      </c>
      <c r="K4702" t="s">
        <v>12</v>
      </c>
      <c r="L4702" s="6">
        <v>1.4199739301661296E-2</v>
      </c>
      <c r="M4702" s="7" t="s">
        <v>9492</v>
      </c>
      <c r="N4702" t="s">
        <v>9400</v>
      </c>
      <c r="O4702">
        <v>175.08600000000001</v>
      </c>
      <c r="P4702">
        <v>0.63100000000000001</v>
      </c>
      <c r="Q4702">
        <v>0.152</v>
      </c>
      <c r="R4702">
        <v>0.78300000000000003</v>
      </c>
      <c r="S4702" s="8">
        <v>449.81538468982217</v>
      </c>
    </row>
    <row r="4703" spans="1:19" x14ac:dyDescent="0.25">
      <c r="A4703" t="s">
        <v>14346</v>
      </c>
      <c r="B4703" t="s">
        <v>9095</v>
      </c>
      <c r="C4703" t="s">
        <v>9388</v>
      </c>
      <c r="D4703" t="s">
        <v>9383</v>
      </c>
      <c r="E4703" s="2">
        <v>45747</v>
      </c>
      <c r="F4703" s="2">
        <v>45777</v>
      </c>
      <c r="G4703" t="s">
        <v>9096</v>
      </c>
      <c r="H4703">
        <v>62.6</v>
      </c>
      <c r="I4703" s="4">
        <v>53.174226804123712</v>
      </c>
      <c r="J4703" t="s">
        <v>3</v>
      </c>
      <c r="K4703" t="s">
        <v>12</v>
      </c>
      <c r="L4703" s="6">
        <v>0.17726206401830202</v>
      </c>
      <c r="M4703" s="7" t="s">
        <v>9529</v>
      </c>
      <c r="N4703" t="s">
        <v>9405</v>
      </c>
      <c r="O4703">
        <v>233.39099999999999</v>
      </c>
      <c r="P4703">
        <v>0.873</v>
      </c>
      <c r="Q4703">
        <v>2E-3</v>
      </c>
      <c r="R4703">
        <v>0.875</v>
      </c>
      <c r="S4703" s="8">
        <v>125.95635296918661</v>
      </c>
    </row>
    <row r="4704" spans="1:19" x14ac:dyDescent="0.25">
      <c r="A4704" t="s">
        <v>14347</v>
      </c>
      <c r="B4704" t="s">
        <v>9097</v>
      </c>
      <c r="C4704" t="s">
        <v>9389</v>
      </c>
      <c r="D4704" t="s">
        <v>9360</v>
      </c>
      <c r="E4704" s="2">
        <v>45747</v>
      </c>
      <c r="F4704" s="2">
        <v>45777</v>
      </c>
      <c r="G4704" t="s">
        <v>9098</v>
      </c>
      <c r="H4704">
        <v>224</v>
      </c>
      <c r="I4704" s="4">
        <v>239.84536082474227</v>
      </c>
      <c r="J4704" t="s">
        <v>3</v>
      </c>
      <c r="K4704" t="s">
        <v>12</v>
      </c>
      <c r="L4704" s="6">
        <v>-6.6064904362776677E-2</v>
      </c>
      <c r="M4704" s="7" t="s">
        <v>9555</v>
      </c>
      <c r="N4704" t="s">
        <v>9404</v>
      </c>
      <c r="O4704">
        <v>355.73599999999999</v>
      </c>
      <c r="P4704">
        <v>1.337</v>
      </c>
      <c r="Q4704">
        <v>0.01</v>
      </c>
      <c r="R4704">
        <v>1.347</v>
      </c>
      <c r="S4704" s="8">
        <v>470.57609475242936</v>
      </c>
    </row>
    <row r="4705" spans="1:19" x14ac:dyDescent="0.25">
      <c r="A4705" t="s">
        <v>14348</v>
      </c>
      <c r="B4705" t="s">
        <v>9099</v>
      </c>
      <c r="C4705" t="s">
        <v>9389</v>
      </c>
      <c r="D4705" t="s">
        <v>9383</v>
      </c>
      <c r="E4705" s="2">
        <v>45747</v>
      </c>
      <c r="F4705" s="2">
        <v>45777</v>
      </c>
      <c r="G4705" t="s">
        <v>9100</v>
      </c>
      <c r="H4705">
        <v>247.249</v>
      </c>
      <c r="I4705" s="4">
        <v>198.90294123711342</v>
      </c>
      <c r="J4705" t="s">
        <v>3</v>
      </c>
      <c r="K4705" t="s">
        <v>12</v>
      </c>
      <c r="L4705" s="6">
        <v>0.24306356890546388</v>
      </c>
      <c r="M4705" s="7" t="s">
        <v>10252</v>
      </c>
      <c r="N4705" t="s">
        <v>9405</v>
      </c>
      <c r="O4705">
        <v>233.39099999999999</v>
      </c>
      <c r="P4705">
        <v>0.873</v>
      </c>
      <c r="Q4705">
        <v>2E-3</v>
      </c>
      <c r="R4705">
        <v>0.875</v>
      </c>
      <c r="S4705" s="8">
        <v>322.23676222059089</v>
      </c>
    </row>
    <row r="4706" spans="1:19" x14ac:dyDescent="0.25">
      <c r="A4706" t="s">
        <v>14349</v>
      </c>
      <c r="B4706" t="s">
        <v>9101</v>
      </c>
      <c r="C4706" t="s">
        <v>9389</v>
      </c>
      <c r="D4706" t="s">
        <v>9383</v>
      </c>
      <c r="E4706" s="2">
        <v>45747</v>
      </c>
      <c r="F4706" s="2">
        <v>45777</v>
      </c>
      <c r="G4706" t="s">
        <v>9102</v>
      </c>
      <c r="H4706">
        <v>10.119999999999999</v>
      </c>
      <c r="I4706" s="4">
        <v>5.9604123711340211</v>
      </c>
      <c r="J4706" t="s">
        <v>3</v>
      </c>
      <c r="K4706" t="s">
        <v>12</v>
      </c>
      <c r="L4706" s="6">
        <v>0.69786910197869068</v>
      </c>
      <c r="M4706" s="7" t="s">
        <v>11208</v>
      </c>
      <c r="N4706" t="s">
        <v>9402</v>
      </c>
      <c r="O4706">
        <v>193.684</v>
      </c>
      <c r="P4706">
        <v>0.72699999999999998</v>
      </c>
      <c r="Q4706">
        <v>2E-3</v>
      </c>
      <c r="R4706">
        <v>0.72899999999999998</v>
      </c>
      <c r="S4706" s="8">
        <v>62.405410697045724</v>
      </c>
    </row>
    <row r="4707" spans="1:19" x14ac:dyDescent="0.25">
      <c r="A4707" t="s">
        <v>14350</v>
      </c>
      <c r="B4707" t="s">
        <v>9103</v>
      </c>
      <c r="C4707" t="s">
        <v>9389</v>
      </c>
      <c r="D4707" t="s">
        <v>9360</v>
      </c>
      <c r="E4707" s="2">
        <v>45747</v>
      </c>
      <c r="F4707" s="2">
        <v>45777</v>
      </c>
      <c r="G4707" t="s">
        <v>9104</v>
      </c>
      <c r="H4707">
        <v>402</v>
      </c>
      <c r="I4707" s="4">
        <v>423.55670103092785</v>
      </c>
      <c r="J4707" t="s">
        <v>3</v>
      </c>
      <c r="K4707" t="s">
        <v>12</v>
      </c>
      <c r="L4707" s="6">
        <v>-5.0894487039065406E-2</v>
      </c>
      <c r="M4707" s="7" t="s">
        <v>9464</v>
      </c>
      <c r="N4707" t="s">
        <v>9402</v>
      </c>
      <c r="O4707">
        <v>193.684</v>
      </c>
      <c r="P4707">
        <v>0.72699999999999998</v>
      </c>
      <c r="Q4707">
        <v>2E-3</v>
      </c>
      <c r="R4707">
        <v>0.72899999999999998</v>
      </c>
      <c r="S4707" s="8">
        <v>1282.5505327566211</v>
      </c>
    </row>
    <row r="4708" spans="1:19" x14ac:dyDescent="0.25">
      <c r="A4708" t="s">
        <v>14351</v>
      </c>
      <c r="B4708" t="s">
        <v>9105</v>
      </c>
      <c r="C4708" t="s">
        <v>9388</v>
      </c>
      <c r="D4708" t="s">
        <v>9383</v>
      </c>
      <c r="E4708" s="2">
        <v>45747</v>
      </c>
      <c r="F4708" s="2">
        <v>45777</v>
      </c>
      <c r="G4708" t="s">
        <v>9106</v>
      </c>
      <c r="H4708">
        <v>241</v>
      </c>
      <c r="I4708" s="4">
        <v>216.37113402061857</v>
      </c>
      <c r="J4708" t="s">
        <v>3</v>
      </c>
      <c r="K4708" t="s">
        <v>1</v>
      </c>
      <c r="L4708" s="6">
        <v>0.11382694873260912</v>
      </c>
      <c r="M4708" s="7" t="s">
        <v>9594</v>
      </c>
      <c r="N4708" t="s">
        <v>9405</v>
      </c>
      <c r="O4708">
        <v>233.39099999999999</v>
      </c>
      <c r="P4708">
        <v>0.873</v>
      </c>
      <c r="Q4708">
        <v>2E-3</v>
      </c>
      <c r="R4708">
        <v>0.875</v>
      </c>
      <c r="S4708" s="8">
        <v>429.5404961242412</v>
      </c>
    </row>
    <row r="4709" spans="1:19" x14ac:dyDescent="0.25">
      <c r="A4709" t="s">
        <v>14352</v>
      </c>
      <c r="B4709" t="s">
        <v>9107</v>
      </c>
      <c r="C4709" t="s">
        <v>9388</v>
      </c>
      <c r="D4709" t="s">
        <v>9383</v>
      </c>
      <c r="E4709" s="2">
        <v>45747</v>
      </c>
      <c r="F4709" s="2">
        <v>45777</v>
      </c>
      <c r="G4709" t="s">
        <v>9108</v>
      </c>
      <c r="H4709">
        <v>207.53899999999999</v>
      </c>
      <c r="I4709" s="4">
        <v>195.95876288659792</v>
      </c>
      <c r="J4709" t="s">
        <v>3</v>
      </c>
      <c r="K4709" t="s">
        <v>1</v>
      </c>
      <c r="L4709" s="6">
        <v>5.9095275673400671E-2</v>
      </c>
      <c r="M4709" s="7" t="s">
        <v>9534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8">
        <v>347.17830592986655</v>
      </c>
    </row>
    <row r="4710" spans="1:19" x14ac:dyDescent="0.25">
      <c r="A4710" t="s">
        <v>14353</v>
      </c>
      <c r="B4710" t="s">
        <v>9109</v>
      </c>
      <c r="C4710" t="s">
        <v>9389</v>
      </c>
      <c r="D4710" t="s">
        <v>9360</v>
      </c>
      <c r="E4710" s="2">
        <v>45747</v>
      </c>
      <c r="F4710" s="2">
        <v>45777</v>
      </c>
      <c r="G4710" t="s">
        <v>9110</v>
      </c>
      <c r="H4710">
        <v>119.1001</v>
      </c>
      <c r="I4710" s="4">
        <v>106.83082371134022</v>
      </c>
      <c r="J4710" t="s">
        <v>3</v>
      </c>
      <c r="K4710" t="s">
        <v>12</v>
      </c>
      <c r="L4710" s="6">
        <v>0.11484771775055957</v>
      </c>
      <c r="M4710" s="7" t="s">
        <v>9594</v>
      </c>
      <c r="N4710" t="s">
        <v>9405</v>
      </c>
      <c r="O4710">
        <v>233.39099999999999</v>
      </c>
      <c r="P4710">
        <v>0.873</v>
      </c>
      <c r="Q4710">
        <v>2E-3</v>
      </c>
      <c r="R4710">
        <v>0.875</v>
      </c>
      <c r="S4710" s="8">
        <v>207.60710062607177</v>
      </c>
    </row>
    <row r="4711" spans="1:19" x14ac:dyDescent="0.25">
      <c r="A4711" t="s">
        <v>14354</v>
      </c>
      <c r="B4711" t="s">
        <v>9111</v>
      </c>
      <c r="C4711" t="s">
        <v>9388</v>
      </c>
      <c r="D4711" t="s">
        <v>9383</v>
      </c>
      <c r="E4711" s="2">
        <v>45747</v>
      </c>
      <c r="F4711" s="2">
        <v>45777</v>
      </c>
      <c r="G4711" t="s">
        <v>9112</v>
      </c>
      <c r="H4711">
        <v>96.299800000000005</v>
      </c>
      <c r="I4711" s="4">
        <v>85.696969696969703</v>
      </c>
      <c r="J4711" t="s">
        <v>3</v>
      </c>
      <c r="K4711" t="s">
        <v>12</v>
      </c>
      <c r="L4711" s="6">
        <v>0.12372468175388973</v>
      </c>
      <c r="M4711" s="7" t="s">
        <v>9691</v>
      </c>
      <c r="N4711" t="s">
        <v>9405</v>
      </c>
      <c r="O4711">
        <v>233.39099999999999</v>
      </c>
      <c r="P4711">
        <v>0.873</v>
      </c>
      <c r="Q4711">
        <v>2E-3</v>
      </c>
      <c r="R4711">
        <v>0.875</v>
      </c>
      <c r="S4711" s="8">
        <v>202.72658393457476</v>
      </c>
    </row>
    <row r="4712" spans="1:19" x14ac:dyDescent="0.25">
      <c r="A4712" t="s">
        <v>14355</v>
      </c>
      <c r="B4712" t="s">
        <v>9113</v>
      </c>
      <c r="C4712" t="s">
        <v>9389</v>
      </c>
      <c r="D4712" t="s">
        <v>9360</v>
      </c>
      <c r="E4712" s="2">
        <v>45747</v>
      </c>
      <c r="F4712" s="2">
        <v>45777</v>
      </c>
      <c r="G4712" t="s">
        <v>9114</v>
      </c>
      <c r="H4712">
        <v>232</v>
      </c>
      <c r="I4712" s="4">
        <v>229.54545454545456</v>
      </c>
      <c r="J4712" t="s">
        <v>3</v>
      </c>
      <c r="K4712" t="s">
        <v>12</v>
      </c>
      <c r="L4712" s="6">
        <v>1.0693069306930703E-2</v>
      </c>
      <c r="M4712" s="7" t="s">
        <v>9492</v>
      </c>
      <c r="N4712" t="s">
        <v>9401</v>
      </c>
      <c r="O4712">
        <v>266.77199999999999</v>
      </c>
      <c r="P4712">
        <v>0.98799999999999999</v>
      </c>
      <c r="Q4712">
        <v>0</v>
      </c>
      <c r="R4712">
        <v>0.98799999999999999</v>
      </c>
      <c r="S4712" s="8">
        <v>369.07929000190541</v>
      </c>
    </row>
    <row r="4713" spans="1:19" x14ac:dyDescent="0.25">
      <c r="A4713" t="s">
        <v>14356</v>
      </c>
      <c r="B4713" t="s">
        <v>9115</v>
      </c>
      <c r="C4713" t="s">
        <v>9389</v>
      </c>
      <c r="D4713" t="s">
        <v>9360</v>
      </c>
      <c r="E4713" s="2">
        <v>45747</v>
      </c>
      <c r="F4713" s="2">
        <v>45777</v>
      </c>
      <c r="G4713" t="s">
        <v>9116</v>
      </c>
      <c r="H4713">
        <v>43</v>
      </c>
      <c r="I4713" s="4">
        <v>19.383838383838384</v>
      </c>
      <c r="J4713" t="s">
        <v>3</v>
      </c>
      <c r="K4713" t="s">
        <v>12</v>
      </c>
      <c r="L4713" s="6">
        <v>1.2183428869202708</v>
      </c>
      <c r="M4713" s="7" t="s">
        <v>14246</v>
      </c>
      <c r="N4713" t="s">
        <v>9401</v>
      </c>
      <c r="O4713">
        <v>266.77199999999999</v>
      </c>
      <c r="P4713">
        <v>0.98799999999999999</v>
      </c>
      <c r="Q4713">
        <v>0</v>
      </c>
      <c r="R4713">
        <v>0.98799999999999999</v>
      </c>
      <c r="S4713" s="8">
        <v>138.40473375071451</v>
      </c>
    </row>
    <row r="4714" spans="1:19" x14ac:dyDescent="0.25">
      <c r="A4714" t="s">
        <v>14357</v>
      </c>
      <c r="B4714" t="s">
        <v>9117</v>
      </c>
      <c r="C4714" t="s">
        <v>9389</v>
      </c>
      <c r="D4714" t="s">
        <v>9360</v>
      </c>
      <c r="E4714" s="2">
        <v>45747</v>
      </c>
      <c r="F4714" s="2">
        <v>45777</v>
      </c>
      <c r="G4714" t="s">
        <v>9118</v>
      </c>
      <c r="H4714">
        <v>181</v>
      </c>
      <c r="I4714" s="4">
        <v>119.74226804123712</v>
      </c>
      <c r="J4714" t="s">
        <v>3</v>
      </c>
      <c r="K4714" t="s">
        <v>12</v>
      </c>
      <c r="L4714" s="6">
        <v>0.51157985363753755</v>
      </c>
      <c r="M4714" s="7" t="s">
        <v>11325</v>
      </c>
      <c r="N4714" t="s">
        <v>9401</v>
      </c>
      <c r="O4714">
        <v>266.77199999999999</v>
      </c>
      <c r="P4714">
        <v>0.98799999999999999</v>
      </c>
      <c r="Q4714">
        <v>0</v>
      </c>
      <c r="R4714">
        <v>0.98799999999999999</v>
      </c>
      <c r="S4714" s="8">
        <v>184.5396450009527</v>
      </c>
    </row>
    <row r="4715" spans="1:19" x14ac:dyDescent="0.25">
      <c r="A4715" t="s">
        <v>14358</v>
      </c>
      <c r="B4715" t="s">
        <v>9119</v>
      </c>
      <c r="C4715" t="s">
        <v>9388</v>
      </c>
      <c r="D4715" t="s">
        <v>9383</v>
      </c>
      <c r="E4715" s="2">
        <v>45747</v>
      </c>
      <c r="F4715" s="2">
        <v>45777</v>
      </c>
      <c r="G4715" t="s">
        <v>9120</v>
      </c>
      <c r="H4715">
        <v>65.099900000000005</v>
      </c>
      <c r="I4715" s="4">
        <v>58.205154639175255</v>
      </c>
      <c r="J4715" t="s">
        <v>3</v>
      </c>
      <c r="K4715" t="s">
        <v>12</v>
      </c>
      <c r="L4715" s="6">
        <v>0.11845592376768987</v>
      </c>
      <c r="M4715" s="7" t="s">
        <v>9691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8">
        <v>132.74762128345961</v>
      </c>
    </row>
    <row r="4716" spans="1:19" x14ac:dyDescent="0.25">
      <c r="A4716" t="s">
        <v>14359</v>
      </c>
      <c r="B4716" t="s">
        <v>9121</v>
      </c>
      <c r="C4716" t="s">
        <v>9388</v>
      </c>
      <c r="D4716" t="s">
        <v>9383</v>
      </c>
      <c r="E4716" s="2">
        <v>45747</v>
      </c>
      <c r="F4716" s="2">
        <v>45777</v>
      </c>
      <c r="G4716" t="s">
        <v>9122</v>
      </c>
      <c r="H4716">
        <v>90.599800000000002</v>
      </c>
      <c r="I4716" s="4">
        <v>69.971238144329902</v>
      </c>
      <c r="J4716" t="s">
        <v>3</v>
      </c>
      <c r="K4716" t="s">
        <v>12</v>
      </c>
      <c r="L4716" s="6">
        <v>0.29481487540808549</v>
      </c>
      <c r="M4716" s="7" t="s">
        <v>10372</v>
      </c>
      <c r="N4716" t="s">
        <v>9405</v>
      </c>
      <c r="O4716">
        <v>233.39099999999999</v>
      </c>
      <c r="P4716">
        <v>0.873</v>
      </c>
      <c r="Q4716">
        <v>2E-3</v>
      </c>
      <c r="R4716">
        <v>0.875</v>
      </c>
      <c r="S4716" s="8">
        <v>191.9328021669962</v>
      </c>
    </row>
    <row r="4717" spans="1:19" x14ac:dyDescent="0.25">
      <c r="A4717" t="s">
        <v>14360</v>
      </c>
      <c r="B4717" t="s">
        <v>9123</v>
      </c>
      <c r="C4717" t="s">
        <v>9388</v>
      </c>
      <c r="D4717" t="s">
        <v>9383</v>
      </c>
      <c r="E4717" s="2">
        <v>45747</v>
      </c>
      <c r="F4717" s="2">
        <v>45777</v>
      </c>
      <c r="G4717" t="s">
        <v>9124</v>
      </c>
      <c r="H4717">
        <v>60</v>
      </c>
      <c r="I4717" s="4">
        <v>59.68181818181818</v>
      </c>
      <c r="J4717" t="s">
        <v>3</v>
      </c>
      <c r="K4717" t="s">
        <v>12</v>
      </c>
      <c r="L4717" s="6">
        <v>5.331302361005319E-3</v>
      </c>
      <c r="M4717" s="7" t="s">
        <v>9492</v>
      </c>
      <c r="N4717" t="s">
        <v>9405</v>
      </c>
      <c r="O4717">
        <v>233.39099999999999</v>
      </c>
      <c r="P4717">
        <v>0.873</v>
      </c>
      <c r="Q4717">
        <v>2E-3</v>
      </c>
      <c r="R4717">
        <v>0.875</v>
      </c>
      <c r="S4717" s="8">
        <v>147.76065911011844</v>
      </c>
    </row>
    <row r="4718" spans="1:19" x14ac:dyDescent="0.25">
      <c r="A4718" t="s">
        <v>14361</v>
      </c>
      <c r="B4718" t="s">
        <v>9125</v>
      </c>
      <c r="C4718" t="s">
        <v>9389</v>
      </c>
      <c r="D4718" t="s">
        <v>9360</v>
      </c>
      <c r="E4718" s="2">
        <v>45747</v>
      </c>
      <c r="F4718" s="2">
        <v>45777</v>
      </c>
      <c r="G4718" t="s">
        <v>9126</v>
      </c>
      <c r="H4718">
        <v>45.08</v>
      </c>
      <c r="I4718" s="4">
        <v>55.927474747474747</v>
      </c>
      <c r="J4718" t="s">
        <v>3</v>
      </c>
      <c r="K4718" t="s">
        <v>12</v>
      </c>
      <c r="L4718" s="6">
        <v>-0.19395609754335519</v>
      </c>
      <c r="M4718" s="7" t="s">
        <v>9481</v>
      </c>
      <c r="N4718" t="s">
        <v>9400</v>
      </c>
      <c r="O4718">
        <v>175.08600000000001</v>
      </c>
      <c r="P4718">
        <v>0.63100000000000001</v>
      </c>
      <c r="Q4718">
        <v>0.152</v>
      </c>
      <c r="R4718">
        <v>0.78300000000000003</v>
      </c>
      <c r="S4718" s="8">
        <v>108.4170414380597</v>
      </c>
    </row>
    <row r="4719" spans="1:19" x14ac:dyDescent="0.25">
      <c r="A4719" t="s">
        <v>14362</v>
      </c>
      <c r="B4719" t="s">
        <v>9127</v>
      </c>
      <c r="C4719" t="s">
        <v>9389</v>
      </c>
      <c r="D4719" t="s">
        <v>9360</v>
      </c>
      <c r="E4719" s="2">
        <v>45747</v>
      </c>
      <c r="F4719" s="2">
        <v>45777</v>
      </c>
      <c r="G4719" t="s">
        <v>9128</v>
      </c>
      <c r="H4719">
        <v>607</v>
      </c>
      <c r="I4719" s="4">
        <v>607.26804123711338</v>
      </c>
      <c r="J4719" t="s">
        <v>3</v>
      </c>
      <c r="K4719" t="s">
        <v>1</v>
      </c>
      <c r="L4719" s="6">
        <v>-4.4138867668275239E-4</v>
      </c>
      <c r="M4719" s="7" t="s">
        <v>9569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8">
        <v>599.7538462530963</v>
      </c>
    </row>
    <row r="4720" spans="1:19" x14ac:dyDescent="0.25">
      <c r="A4720" t="s">
        <v>14363</v>
      </c>
      <c r="B4720" t="s">
        <v>9129</v>
      </c>
      <c r="C4720" t="s">
        <v>9388</v>
      </c>
      <c r="D4720" t="s">
        <v>9383</v>
      </c>
      <c r="E4720" s="2">
        <v>45747</v>
      </c>
      <c r="F4720" s="2">
        <v>45777</v>
      </c>
      <c r="G4720" t="s">
        <v>9130</v>
      </c>
      <c r="H4720">
        <v>119.7158</v>
      </c>
      <c r="I4720" s="4">
        <v>81.320845360824748</v>
      </c>
      <c r="J4720" t="s">
        <v>3</v>
      </c>
      <c r="K4720" t="s">
        <v>12</v>
      </c>
      <c r="L4720" s="6">
        <v>0.47214160734329402</v>
      </c>
      <c r="M4720" s="7" t="s">
        <v>10355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8">
        <v>216.75705528172173</v>
      </c>
    </row>
    <row r="4721" spans="1:19" x14ac:dyDescent="0.25">
      <c r="A4721" t="s">
        <v>14364</v>
      </c>
      <c r="B4721" t="s">
        <v>9131</v>
      </c>
      <c r="C4721" t="s">
        <v>9388</v>
      </c>
      <c r="D4721" t="s">
        <v>9383</v>
      </c>
      <c r="E4721" s="2">
        <v>45747</v>
      </c>
      <c r="F4721" s="2">
        <v>45777</v>
      </c>
      <c r="G4721" t="s">
        <v>9132</v>
      </c>
      <c r="H4721">
        <v>110.2109</v>
      </c>
      <c r="I4721" s="4">
        <v>116.02553535353535</v>
      </c>
      <c r="J4721" t="s">
        <v>3</v>
      </c>
      <c r="K4721" t="s">
        <v>12</v>
      </c>
      <c r="L4721" s="6">
        <v>-5.0115134878006673E-2</v>
      </c>
      <c r="M4721" s="7" t="s">
        <v>9464</v>
      </c>
      <c r="N4721" t="s">
        <v>9400</v>
      </c>
      <c r="O4721">
        <v>175.08600000000001</v>
      </c>
      <c r="P4721">
        <v>0.63100000000000001</v>
      </c>
      <c r="Q4721">
        <v>0.152</v>
      </c>
      <c r="R4721">
        <v>0.78300000000000003</v>
      </c>
      <c r="S4721" s="8">
        <v>175.9516473678772</v>
      </c>
    </row>
    <row r="4722" spans="1:19" x14ac:dyDescent="0.25">
      <c r="A4722" t="s">
        <v>14365</v>
      </c>
      <c r="B4722" t="s">
        <v>9133</v>
      </c>
      <c r="C4722" t="s">
        <v>9389</v>
      </c>
      <c r="D4722" t="s">
        <v>9360</v>
      </c>
      <c r="E4722" s="2">
        <v>45747</v>
      </c>
      <c r="F4722" s="2">
        <v>45777</v>
      </c>
      <c r="G4722" t="s">
        <v>9134</v>
      </c>
      <c r="H4722">
        <v>9</v>
      </c>
      <c r="I4722" s="4">
        <v>10.20618556701031</v>
      </c>
      <c r="J4722" t="s">
        <v>3</v>
      </c>
      <c r="K4722" t="s">
        <v>12</v>
      </c>
      <c r="L4722" s="6">
        <v>-0.11818181818181828</v>
      </c>
      <c r="M4722" s="7" t="s">
        <v>9496</v>
      </c>
      <c r="N4722" t="s">
        <v>9401</v>
      </c>
      <c r="O4722">
        <v>266.77199999999999</v>
      </c>
      <c r="P4722">
        <v>0.98799999999999999</v>
      </c>
      <c r="Q4722">
        <v>0</v>
      </c>
      <c r="R4722">
        <v>0.98799999999999999</v>
      </c>
      <c r="S4722" s="8">
        <v>14.763171600076216</v>
      </c>
    </row>
    <row r="4723" spans="1:19" x14ac:dyDescent="0.25">
      <c r="A4723" t="s">
        <v>14366</v>
      </c>
      <c r="B4723" t="s">
        <v>9135</v>
      </c>
      <c r="C4723" t="s">
        <v>9388</v>
      </c>
      <c r="D4723" t="s">
        <v>9383</v>
      </c>
      <c r="E4723" s="2">
        <v>45747</v>
      </c>
      <c r="F4723" s="2">
        <v>45777</v>
      </c>
      <c r="G4723" t="s">
        <v>9136</v>
      </c>
      <c r="H4723">
        <v>404.8603</v>
      </c>
      <c r="I4723" s="4">
        <v>364.20732371134022</v>
      </c>
      <c r="J4723" t="s">
        <v>3</v>
      </c>
      <c r="K4723" t="s">
        <v>1</v>
      </c>
      <c r="L4723" s="6">
        <v>0.11162042507657022</v>
      </c>
      <c r="M4723" s="7" t="s">
        <v>9594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8">
        <v>724.78727371049683</v>
      </c>
    </row>
    <row r="4724" spans="1:19" x14ac:dyDescent="0.25">
      <c r="A4724" t="s">
        <v>14367</v>
      </c>
      <c r="B4724" t="s">
        <v>9137</v>
      </c>
      <c r="C4724" t="s">
        <v>9388</v>
      </c>
      <c r="D4724" t="s">
        <v>9383</v>
      </c>
      <c r="E4724" s="2">
        <v>45747</v>
      </c>
      <c r="F4724" s="2">
        <v>45777</v>
      </c>
      <c r="G4724" t="s">
        <v>9138</v>
      </c>
      <c r="H4724">
        <v>191.99019999999999</v>
      </c>
      <c r="I4724" s="4">
        <v>171.67845154639173</v>
      </c>
      <c r="J4724" t="s">
        <v>3</v>
      </c>
      <c r="K4724" t="s">
        <v>1</v>
      </c>
      <c r="L4724" s="6">
        <v>0.11831274263397895</v>
      </c>
      <c r="M4724" s="7" t="s">
        <v>9691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8">
        <v>388.67729018219006</v>
      </c>
    </row>
    <row r="4725" spans="1:19" x14ac:dyDescent="0.25">
      <c r="A4725" t="s">
        <v>14368</v>
      </c>
      <c r="B4725" t="s">
        <v>9139</v>
      </c>
      <c r="C4725" t="s">
        <v>9389</v>
      </c>
      <c r="D4725" t="s">
        <v>9360</v>
      </c>
      <c r="E4725" s="2">
        <v>45747</v>
      </c>
      <c r="F4725" s="2">
        <v>45777</v>
      </c>
      <c r="G4725" t="s">
        <v>9140</v>
      </c>
      <c r="H4725">
        <v>340.3501</v>
      </c>
      <c r="I4725" s="4">
        <v>280.68828383838388</v>
      </c>
      <c r="J4725" t="s">
        <v>3</v>
      </c>
      <c r="K4725" t="s">
        <v>1</v>
      </c>
      <c r="L4725" s="6">
        <v>0.21255542036078889</v>
      </c>
      <c r="M4725" s="7" t="s">
        <v>9504</v>
      </c>
      <c r="N4725" t="s">
        <v>9405</v>
      </c>
      <c r="O4725">
        <v>233.39099999999999</v>
      </c>
      <c r="P4725">
        <v>0.873</v>
      </c>
      <c r="Q4725">
        <v>2E-3</v>
      </c>
      <c r="R4725">
        <v>0.875</v>
      </c>
      <c r="S4725" s="8">
        <v>322.94437875166722</v>
      </c>
    </row>
    <row r="4726" spans="1:19" x14ac:dyDescent="0.25">
      <c r="A4726" t="s">
        <v>14369</v>
      </c>
      <c r="B4726" t="s">
        <v>9141</v>
      </c>
      <c r="C4726" t="s">
        <v>9389</v>
      </c>
      <c r="D4726" t="s">
        <v>9360</v>
      </c>
      <c r="E4726" s="2">
        <v>45747</v>
      </c>
      <c r="F4726" s="2">
        <v>45777</v>
      </c>
      <c r="G4726" t="s">
        <v>9142</v>
      </c>
      <c r="H4726">
        <v>579</v>
      </c>
      <c r="I4726" s="4">
        <v>297.8989898989899</v>
      </c>
      <c r="J4726" t="s">
        <v>3</v>
      </c>
      <c r="K4726" t="s">
        <v>12</v>
      </c>
      <c r="L4726" s="6">
        <v>0.94361182693611823</v>
      </c>
      <c r="M4726" s="7" t="s">
        <v>11537</v>
      </c>
      <c r="N4726" t="s">
        <v>9400</v>
      </c>
      <c r="O4726">
        <v>175.08600000000001</v>
      </c>
      <c r="P4726">
        <v>0.63100000000000001</v>
      </c>
      <c r="Q4726">
        <v>0.152</v>
      </c>
      <c r="R4726">
        <v>0.78300000000000003</v>
      </c>
      <c r="S4726" s="8">
        <v>461.34911250238173</v>
      </c>
    </row>
    <row r="4727" spans="1:19" x14ac:dyDescent="0.25">
      <c r="A4727" t="s">
        <v>14370</v>
      </c>
      <c r="B4727" t="s">
        <v>9143</v>
      </c>
      <c r="C4727" t="s">
        <v>9389</v>
      </c>
      <c r="D4727" t="s">
        <v>9360</v>
      </c>
      <c r="E4727" s="2">
        <v>45747</v>
      </c>
      <c r="F4727" s="2">
        <v>45777</v>
      </c>
      <c r="G4727" t="s">
        <v>9144</v>
      </c>
      <c r="H4727">
        <v>496</v>
      </c>
      <c r="I4727" s="4">
        <v>674.35353535353534</v>
      </c>
      <c r="J4727" t="s">
        <v>3</v>
      </c>
      <c r="K4727" t="s">
        <v>12</v>
      </c>
      <c r="L4727" s="6">
        <v>-0.26448075972498908</v>
      </c>
      <c r="M4727" s="7" t="s">
        <v>9976</v>
      </c>
      <c r="N4727" t="s">
        <v>9400</v>
      </c>
      <c r="O4727">
        <v>175.08600000000001</v>
      </c>
      <c r="P4727">
        <v>0.63100000000000001</v>
      </c>
      <c r="Q4727">
        <v>0.152</v>
      </c>
      <c r="R4727">
        <v>0.78300000000000003</v>
      </c>
      <c r="S4727" s="8">
        <v>461.34911250238173</v>
      </c>
    </row>
    <row r="4728" spans="1:19" x14ac:dyDescent="0.25">
      <c r="A4728" t="s">
        <v>14370</v>
      </c>
      <c r="B4728" t="s">
        <v>9143</v>
      </c>
      <c r="C4728" t="s">
        <v>9389</v>
      </c>
      <c r="D4728" t="s">
        <v>9360</v>
      </c>
      <c r="E4728" s="2">
        <v>45747</v>
      </c>
      <c r="F4728" s="2">
        <v>45777</v>
      </c>
      <c r="G4728" t="s">
        <v>9144</v>
      </c>
      <c r="H4728">
        <v>496</v>
      </c>
      <c r="I4728" s="4">
        <v>674.35353535353534</v>
      </c>
      <c r="J4728" t="s">
        <v>3</v>
      </c>
      <c r="K4728" t="s">
        <v>12</v>
      </c>
      <c r="L4728" s="6">
        <v>-0.26448075972498908</v>
      </c>
      <c r="M4728" s="7" t="s">
        <v>9976</v>
      </c>
      <c r="N4728" t="s">
        <v>9400</v>
      </c>
      <c r="O4728">
        <v>175.08600000000001</v>
      </c>
      <c r="P4728">
        <v>0.63100000000000001</v>
      </c>
      <c r="Q4728">
        <v>0.152</v>
      </c>
      <c r="R4728">
        <v>0.78300000000000003</v>
      </c>
      <c r="S4728" s="8">
        <v>461.34911250238173</v>
      </c>
    </row>
    <row r="4729" spans="1:19" x14ac:dyDescent="0.25">
      <c r="A4729" t="s">
        <v>14371</v>
      </c>
      <c r="B4729" t="s">
        <v>9145</v>
      </c>
      <c r="C4729" t="s">
        <v>9389</v>
      </c>
      <c r="D4729" t="s">
        <v>9360</v>
      </c>
      <c r="E4729" s="2">
        <v>45747</v>
      </c>
      <c r="F4729" s="2">
        <v>45777</v>
      </c>
      <c r="G4729" t="s">
        <v>9146</v>
      </c>
      <c r="H4729">
        <v>1015</v>
      </c>
      <c r="I4729" s="4">
        <v>708.02020202020208</v>
      </c>
      <c r="J4729" t="s">
        <v>3</v>
      </c>
      <c r="K4729" t="s">
        <v>12</v>
      </c>
      <c r="L4729" s="6">
        <v>0.43357491368733414</v>
      </c>
      <c r="M4729" s="7" t="s">
        <v>11546</v>
      </c>
      <c r="N4729" t="s">
        <v>9401</v>
      </c>
      <c r="O4729">
        <v>266.77199999999999</v>
      </c>
      <c r="P4729">
        <v>0.98799999999999999</v>
      </c>
      <c r="Q4729">
        <v>0</v>
      </c>
      <c r="R4729">
        <v>0.98799999999999999</v>
      </c>
      <c r="S4729" s="8">
        <v>1038.0355031303588</v>
      </c>
    </row>
    <row r="4730" spans="1:19" x14ac:dyDescent="0.25">
      <c r="A4730" t="s">
        <v>14372</v>
      </c>
      <c r="B4730" t="s">
        <v>9147</v>
      </c>
      <c r="C4730" t="s">
        <v>9389</v>
      </c>
      <c r="D4730" t="s">
        <v>9360</v>
      </c>
      <c r="E4730" s="2">
        <v>45747</v>
      </c>
      <c r="F4730" s="2">
        <v>45777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s="7" t="s">
        <v>9359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8">
        <v>1437.1024854449192</v>
      </c>
    </row>
    <row r="4731" spans="1:19" x14ac:dyDescent="0.25">
      <c r="A4731" t="s">
        <v>14373</v>
      </c>
      <c r="B4731" t="s">
        <v>9149</v>
      </c>
      <c r="C4731" t="s">
        <v>9389</v>
      </c>
      <c r="D4731" t="s">
        <v>9360</v>
      </c>
      <c r="E4731" s="2">
        <v>45747</v>
      </c>
      <c r="F4731" s="2">
        <v>45777</v>
      </c>
      <c r="G4731" t="s">
        <v>9150</v>
      </c>
      <c r="H4731">
        <v>116</v>
      </c>
      <c r="I4731" s="4">
        <v>89.814432989690729</v>
      </c>
      <c r="J4731" t="s">
        <v>3</v>
      </c>
      <c r="K4731" t="s">
        <v>12</v>
      </c>
      <c r="L4731" s="6">
        <v>0.2915518824609733</v>
      </c>
      <c r="M4731" s="7" t="s">
        <v>10372</v>
      </c>
      <c r="N4731" t="s">
        <v>9405</v>
      </c>
      <c r="O4731">
        <v>233.39099999999999</v>
      </c>
      <c r="P4731">
        <v>0.873</v>
      </c>
      <c r="Q4731">
        <v>2E-3</v>
      </c>
      <c r="R4731">
        <v>0.875</v>
      </c>
      <c r="S4731" s="8">
        <v>161.47218937583361</v>
      </c>
    </row>
    <row r="4732" spans="1:19" x14ac:dyDescent="0.25">
      <c r="A4732" t="s">
        <v>14374</v>
      </c>
      <c r="B4732" t="s">
        <v>9151</v>
      </c>
      <c r="C4732" t="s">
        <v>9388</v>
      </c>
      <c r="D4732" t="s">
        <v>9383</v>
      </c>
      <c r="E4732" s="2">
        <v>45747</v>
      </c>
      <c r="F4732" s="2">
        <v>45777</v>
      </c>
      <c r="G4732" t="s">
        <v>9152</v>
      </c>
      <c r="H4732">
        <v>78.753</v>
      </c>
      <c r="I4732" s="4">
        <v>73.306029896907233</v>
      </c>
      <c r="J4732" t="s">
        <v>3</v>
      </c>
      <c r="K4732" t="s">
        <v>12</v>
      </c>
      <c r="L4732" s="6">
        <v>7.4304530074170261E-2</v>
      </c>
      <c r="M4732" s="7" t="s">
        <v>9547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8">
        <v>145.86777368635299</v>
      </c>
    </row>
    <row r="4733" spans="1:19" x14ac:dyDescent="0.25">
      <c r="A4733" t="s">
        <v>14375</v>
      </c>
      <c r="B4733" t="s">
        <v>9153</v>
      </c>
      <c r="C4733" t="s">
        <v>9388</v>
      </c>
      <c r="D4733" t="s">
        <v>9383</v>
      </c>
      <c r="E4733" s="2">
        <v>45747</v>
      </c>
      <c r="F4733" s="2">
        <v>45777</v>
      </c>
      <c r="G4733" t="s">
        <v>9154</v>
      </c>
      <c r="H4733">
        <v>86.700199999999995</v>
      </c>
      <c r="I4733" s="4" t="s">
        <v>9542</v>
      </c>
      <c r="J4733" t="s">
        <v>3</v>
      </c>
      <c r="K4733" t="s">
        <v>12</v>
      </c>
      <c r="L4733" s="6" t="s">
        <v>9359</v>
      </c>
      <c r="M4733" s="7" t="s">
        <v>9359</v>
      </c>
      <c r="N4733" t="s">
        <v>9404</v>
      </c>
      <c r="O4733">
        <v>355.73599999999999</v>
      </c>
      <c r="P4733">
        <v>1.337</v>
      </c>
      <c r="Q4733">
        <v>0.01</v>
      </c>
      <c r="R4733">
        <v>1.347</v>
      </c>
      <c r="S4733" s="8">
        <v>103.61741506734396</v>
      </c>
    </row>
    <row r="4734" spans="1:19" x14ac:dyDescent="0.25">
      <c r="A4734" t="s">
        <v>14376</v>
      </c>
      <c r="B4734" t="s">
        <v>9155</v>
      </c>
      <c r="C4734" t="s">
        <v>9389</v>
      </c>
      <c r="D4734" t="s">
        <v>9383</v>
      </c>
      <c r="E4734" s="2">
        <v>45747</v>
      </c>
      <c r="F4734" s="2">
        <v>45777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s="7" t="s">
        <v>9359</v>
      </c>
      <c r="N4734" t="s">
        <v>9402</v>
      </c>
      <c r="O4734">
        <v>193.684</v>
      </c>
      <c r="P4734">
        <v>0.72699999999999998</v>
      </c>
      <c r="Q4734">
        <v>2E-3</v>
      </c>
      <c r="R4734">
        <v>0.72899999999999998</v>
      </c>
      <c r="S4734" s="8">
        <v>22.629609099578222</v>
      </c>
    </row>
    <row r="4735" spans="1:19" x14ac:dyDescent="0.25">
      <c r="A4735" t="s">
        <v>14377</v>
      </c>
      <c r="B4735" t="s">
        <v>9157</v>
      </c>
      <c r="C4735" t="s">
        <v>9389</v>
      </c>
      <c r="D4735" t="s">
        <v>9383</v>
      </c>
      <c r="E4735" s="2">
        <v>45747</v>
      </c>
      <c r="F4735" s="2">
        <v>45777</v>
      </c>
      <c r="G4735" t="s">
        <v>9158</v>
      </c>
      <c r="H4735">
        <v>36.786000000000001</v>
      </c>
      <c r="I4735" s="4">
        <v>52.052972560975611</v>
      </c>
      <c r="J4735" t="s">
        <v>3</v>
      </c>
      <c r="K4735" t="s">
        <v>12</v>
      </c>
      <c r="L4735" s="6">
        <v>-0.29329684376990484</v>
      </c>
      <c r="M4735" s="7" t="s">
        <v>9929</v>
      </c>
      <c r="N4735" t="s">
        <v>9402</v>
      </c>
      <c r="O4735">
        <v>193.684</v>
      </c>
      <c r="P4735">
        <v>0.72699999999999998</v>
      </c>
      <c r="Q4735">
        <v>2E-3</v>
      </c>
      <c r="R4735">
        <v>0.72899999999999998</v>
      </c>
      <c r="S4735" s="8">
        <v>42.467799705967515</v>
      </c>
    </row>
    <row r="4736" spans="1:19" x14ac:dyDescent="0.25">
      <c r="A4736" t="s">
        <v>14378</v>
      </c>
      <c r="B4736" t="s">
        <v>9159</v>
      </c>
      <c r="C4736" t="s">
        <v>9389</v>
      </c>
      <c r="D4736" t="s">
        <v>9360</v>
      </c>
      <c r="E4736" s="2">
        <v>45747</v>
      </c>
      <c r="F4736" s="2">
        <v>45777</v>
      </c>
      <c r="G4736" t="s">
        <v>9160</v>
      </c>
      <c r="H4736">
        <v>91.734099999999998</v>
      </c>
      <c r="I4736" s="4">
        <v>106.87786966463415</v>
      </c>
      <c r="J4736" t="s">
        <v>3</v>
      </c>
      <c r="K4736" t="s">
        <v>12</v>
      </c>
      <c r="L4736" s="6">
        <v>-0.14169228589747251</v>
      </c>
      <c r="M4736" s="7" t="s">
        <v>9693</v>
      </c>
      <c r="N4736" t="s">
        <v>9402</v>
      </c>
      <c r="O4736">
        <v>193.684</v>
      </c>
      <c r="P4736">
        <v>0.72699999999999998</v>
      </c>
      <c r="Q4736">
        <v>2E-3</v>
      </c>
      <c r="R4736">
        <v>0.72899999999999998</v>
      </c>
      <c r="S4736" s="8">
        <v>77.968000012902522</v>
      </c>
    </row>
    <row r="4737" spans="1:19" x14ac:dyDescent="0.25">
      <c r="A4737" t="s">
        <v>14379</v>
      </c>
      <c r="B4737" t="s">
        <v>9161</v>
      </c>
      <c r="C4737" t="s">
        <v>9389</v>
      </c>
      <c r="D4737" t="s">
        <v>9360</v>
      </c>
      <c r="E4737" s="2">
        <v>45747</v>
      </c>
      <c r="F4737" s="2">
        <v>45777</v>
      </c>
      <c r="G4737" t="s">
        <v>9162</v>
      </c>
      <c r="H4737">
        <v>276.52050000000003</v>
      </c>
      <c r="I4737" s="4">
        <v>200.85467606707314</v>
      </c>
      <c r="J4737" t="s">
        <v>3</v>
      </c>
      <c r="K4737" t="s">
        <v>12</v>
      </c>
      <c r="L4737" s="6">
        <v>0.37671925500832826</v>
      </c>
      <c r="M4737" s="7" t="s">
        <v>11197</v>
      </c>
      <c r="N4737" t="s">
        <v>9402</v>
      </c>
      <c r="O4737">
        <v>193.684</v>
      </c>
      <c r="P4737">
        <v>0.72699999999999998</v>
      </c>
      <c r="Q4737">
        <v>2E-3</v>
      </c>
      <c r="R4737">
        <v>0.72899999999999998</v>
      </c>
      <c r="S4737" s="8">
        <v>235.05737281996346</v>
      </c>
    </row>
    <row r="4738" spans="1:19" x14ac:dyDescent="0.25">
      <c r="A4738" t="s">
        <v>14380</v>
      </c>
      <c r="B4738" t="s">
        <v>9163</v>
      </c>
      <c r="C4738" t="s">
        <v>9389</v>
      </c>
      <c r="D4738" t="s">
        <v>9360</v>
      </c>
      <c r="E4738" s="2">
        <v>45747</v>
      </c>
      <c r="F4738" s="2">
        <v>45777</v>
      </c>
      <c r="G4738" t="s">
        <v>9164</v>
      </c>
      <c r="H4738">
        <v>218.90969999999999</v>
      </c>
      <c r="I4738" s="4">
        <v>185.15967987804873</v>
      </c>
      <c r="J4738" t="s">
        <v>3</v>
      </c>
      <c r="K4738" t="s">
        <v>12</v>
      </c>
      <c r="L4738" s="6">
        <v>0.18227521317913253</v>
      </c>
      <c r="M4738" s="7" t="s">
        <v>9529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8">
        <v>274.04137282641472</v>
      </c>
    </row>
    <row r="4739" spans="1:19" x14ac:dyDescent="0.25">
      <c r="A4739" t="s">
        <v>14381</v>
      </c>
      <c r="B4739" t="s">
        <v>9165</v>
      </c>
      <c r="C4739" t="s">
        <v>9389</v>
      </c>
      <c r="D4739" t="s">
        <v>9360</v>
      </c>
      <c r="E4739" s="2">
        <v>45747</v>
      </c>
      <c r="F4739" s="2">
        <v>45777</v>
      </c>
      <c r="G4739" t="s">
        <v>9166</v>
      </c>
      <c r="H4739">
        <v>153.66849999999999</v>
      </c>
      <c r="I4739" s="4">
        <v>115.64450076219511</v>
      </c>
      <c r="J4739" t="s">
        <v>3</v>
      </c>
      <c r="K4739" t="s">
        <v>12</v>
      </c>
      <c r="L4739" s="6">
        <v>0.32880075565370226</v>
      </c>
      <c r="M4739" s="7" t="s">
        <v>10076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8">
        <v>106.57164498805018</v>
      </c>
    </row>
    <row r="4740" spans="1:19" x14ac:dyDescent="0.25">
      <c r="A4740" t="s">
        <v>14382</v>
      </c>
      <c r="B4740" t="s">
        <v>9167</v>
      </c>
      <c r="C4740" t="s">
        <v>9389</v>
      </c>
      <c r="D4740" t="s">
        <v>9360</v>
      </c>
      <c r="E4740" s="2">
        <v>45747</v>
      </c>
      <c r="F4740" s="2">
        <v>45777</v>
      </c>
      <c r="G4740" t="s">
        <v>9168</v>
      </c>
      <c r="H4740">
        <v>92.465999999999994</v>
      </c>
      <c r="I4740" s="4">
        <v>102.46977896341461</v>
      </c>
      <c r="J4740" t="s">
        <v>3</v>
      </c>
      <c r="K4740" t="s">
        <v>12</v>
      </c>
      <c r="L4740" s="6">
        <v>-9.7626627720025838E-2</v>
      </c>
      <c r="M4740" s="7" t="s">
        <v>9462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8">
        <v>77.506650900400132</v>
      </c>
    </row>
    <row r="4741" spans="1:19" x14ac:dyDescent="0.25">
      <c r="A4741" t="s">
        <v>14383</v>
      </c>
      <c r="B4741" t="s">
        <v>9169</v>
      </c>
      <c r="C4741" t="s">
        <v>9389</v>
      </c>
      <c r="D4741" t="s">
        <v>9360</v>
      </c>
      <c r="E4741" s="2">
        <v>45747</v>
      </c>
      <c r="F4741" s="2">
        <v>45777</v>
      </c>
      <c r="G4741" t="s">
        <v>9170</v>
      </c>
      <c r="H4741">
        <v>224.2099</v>
      </c>
      <c r="I4741" s="4">
        <v>124.32863185975609</v>
      </c>
      <c r="J4741" t="s">
        <v>3</v>
      </c>
      <c r="K4741" t="s">
        <v>1</v>
      </c>
      <c r="L4741" s="6">
        <v>0.80336497431187825</v>
      </c>
      <c r="M4741" s="7" t="s">
        <v>12461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8">
        <v>280.73093495769928</v>
      </c>
    </row>
    <row r="4742" spans="1:19" x14ac:dyDescent="0.25">
      <c r="A4742" t="s">
        <v>14384</v>
      </c>
      <c r="B4742" t="s">
        <v>9171</v>
      </c>
      <c r="C4742" t="s">
        <v>9389</v>
      </c>
      <c r="D4742" t="s">
        <v>9360</v>
      </c>
      <c r="E4742" s="2">
        <v>45747</v>
      </c>
      <c r="F4742" s="2">
        <v>45777</v>
      </c>
      <c r="G4742" t="s">
        <v>9172</v>
      </c>
      <c r="H4742">
        <v>307.37009999999998</v>
      </c>
      <c r="I4742" s="4">
        <v>306.88979381443295</v>
      </c>
      <c r="J4742" t="s">
        <v>3</v>
      </c>
      <c r="K4742" t="s">
        <v>12</v>
      </c>
      <c r="L4742" s="6">
        <v>1.5650770903690159E-3</v>
      </c>
      <c r="M4742" s="7" t="s">
        <v>9506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8">
        <v>216.8340828761194</v>
      </c>
    </row>
    <row r="4743" spans="1:19" x14ac:dyDescent="0.25">
      <c r="A4743" t="s">
        <v>14385</v>
      </c>
      <c r="B4743" t="s">
        <v>9173</v>
      </c>
      <c r="C4743" t="s">
        <v>9389</v>
      </c>
      <c r="D4743" t="s">
        <v>9360</v>
      </c>
      <c r="E4743" s="2">
        <v>45747</v>
      </c>
      <c r="F4743" s="2">
        <v>45777</v>
      </c>
      <c r="G4743" t="s">
        <v>9174</v>
      </c>
      <c r="H4743">
        <v>1699.1016</v>
      </c>
      <c r="I4743" s="4">
        <v>3583.6956521739144</v>
      </c>
      <c r="J4743" t="s">
        <v>3</v>
      </c>
      <c r="K4743" t="s">
        <v>12</v>
      </c>
      <c r="L4743" s="6">
        <v>-0.52588005095541424</v>
      </c>
      <c r="M4743" s="7" t="s">
        <v>10025</v>
      </c>
      <c r="N4743" t="s">
        <v>9399</v>
      </c>
      <c r="O4743">
        <v>365.22199999999998</v>
      </c>
      <c r="P4743">
        <v>1.357</v>
      </c>
      <c r="Q4743">
        <v>2E-3</v>
      </c>
      <c r="R4743">
        <v>1.359</v>
      </c>
      <c r="S4743" s="8">
        <v>438.28165687726261</v>
      </c>
    </row>
    <row r="4744" spans="1:19" x14ac:dyDescent="0.25">
      <c r="A4744" t="s">
        <v>14386</v>
      </c>
      <c r="B4744" t="s">
        <v>9175</v>
      </c>
      <c r="C4744" t="s">
        <v>9389</v>
      </c>
      <c r="D4744" t="s">
        <v>9360</v>
      </c>
      <c r="E4744" s="2">
        <v>45747</v>
      </c>
      <c r="F4744" s="2">
        <v>45777</v>
      </c>
      <c r="G4744" t="s">
        <v>9176</v>
      </c>
      <c r="H4744">
        <v>9.02</v>
      </c>
      <c r="I4744" s="4">
        <v>9.2080206185567004</v>
      </c>
      <c r="J4744" t="s">
        <v>3</v>
      </c>
      <c r="K4744" t="s">
        <v>12</v>
      </c>
      <c r="L4744" s="6">
        <v>-2.0419222148328808E-2</v>
      </c>
      <c r="M4744" s="7" t="s">
        <v>9532</v>
      </c>
      <c r="N4744" t="s">
        <v>9405</v>
      </c>
      <c r="O4744">
        <v>233.39099999999999</v>
      </c>
      <c r="P4744">
        <v>0.873</v>
      </c>
      <c r="Q4744">
        <v>2E-3</v>
      </c>
      <c r="R4744">
        <v>0.875</v>
      </c>
      <c r="S4744" s="8">
        <v>0</v>
      </c>
    </row>
    <row r="4745" spans="1:19" x14ac:dyDescent="0.25">
      <c r="A4745" t="s">
        <v>14387</v>
      </c>
      <c r="B4745" t="s">
        <v>9177</v>
      </c>
      <c r="C4745" t="s">
        <v>9389</v>
      </c>
      <c r="D4745" t="s">
        <v>9360</v>
      </c>
      <c r="E4745" s="2">
        <v>45747</v>
      </c>
      <c r="F4745" s="2">
        <v>45777</v>
      </c>
      <c r="G4745" t="s">
        <v>9178</v>
      </c>
      <c r="H4745">
        <v>201.60059999999999</v>
      </c>
      <c r="I4745" s="4">
        <v>198.71463711340206</v>
      </c>
      <c r="J4745" t="s">
        <v>3</v>
      </c>
      <c r="K4745" t="s">
        <v>1</v>
      </c>
      <c r="L4745" s="6">
        <v>1.4523152036107767E-2</v>
      </c>
      <c r="M4745" s="7" t="s">
        <v>9492</v>
      </c>
      <c r="N4745" t="s">
        <v>9405</v>
      </c>
      <c r="O4745">
        <v>233.39099999999999</v>
      </c>
      <c r="P4745">
        <v>0.873</v>
      </c>
      <c r="Q4745">
        <v>2E-3</v>
      </c>
      <c r="R4745">
        <v>0.875</v>
      </c>
      <c r="S4745" s="8">
        <v>212.22059175109561</v>
      </c>
    </row>
    <row r="4746" spans="1:19" x14ac:dyDescent="0.25">
      <c r="A4746" t="s">
        <v>14388</v>
      </c>
      <c r="B4746" t="s">
        <v>9179</v>
      </c>
      <c r="C4746" t="s">
        <v>9389</v>
      </c>
      <c r="D4746" t="s">
        <v>9360</v>
      </c>
      <c r="E4746" s="2">
        <v>45747</v>
      </c>
      <c r="F4746" s="2">
        <v>45777</v>
      </c>
      <c r="G4746" t="s">
        <v>9180</v>
      </c>
      <c r="H4746">
        <v>1134.79</v>
      </c>
      <c r="I4746" s="4" t="s">
        <v>9542</v>
      </c>
      <c r="J4746" t="s">
        <v>3</v>
      </c>
      <c r="K4746" t="s">
        <v>12</v>
      </c>
      <c r="L4746" s="6" t="s">
        <v>9359</v>
      </c>
      <c r="M4746" s="7" t="s">
        <v>9359</v>
      </c>
      <c r="N4746" t="s">
        <v>9405</v>
      </c>
      <c r="O4746">
        <v>233.39099999999999</v>
      </c>
      <c r="P4746">
        <v>0.873</v>
      </c>
      <c r="Q4746">
        <v>2E-3</v>
      </c>
      <c r="R4746">
        <v>0.875</v>
      </c>
      <c r="S4746" s="8">
        <v>530.55147937773893</v>
      </c>
    </row>
    <row r="4747" spans="1:19" x14ac:dyDescent="0.25">
      <c r="A4747" t="s">
        <v>14389</v>
      </c>
      <c r="B4747" t="s">
        <v>9181</v>
      </c>
      <c r="C4747" t="s">
        <v>9389</v>
      </c>
      <c r="D4747" t="s">
        <v>9383</v>
      </c>
      <c r="E4747" s="2">
        <v>45747</v>
      </c>
      <c r="F4747" s="2">
        <v>45777</v>
      </c>
      <c r="G4747" t="s">
        <v>9182</v>
      </c>
      <c r="H4747">
        <v>0</v>
      </c>
      <c r="I4747" s="4">
        <v>2.8924329896907217</v>
      </c>
      <c r="J4747" t="s">
        <v>3</v>
      </c>
      <c r="K4747" t="s">
        <v>12</v>
      </c>
      <c r="L4747" s="6">
        <v>-1</v>
      </c>
      <c r="M4747" s="7" t="s">
        <v>11114</v>
      </c>
      <c r="N4747" t="s">
        <v>9402</v>
      </c>
      <c r="O4747">
        <v>193.684</v>
      </c>
      <c r="P4747">
        <v>0.72699999999999998</v>
      </c>
      <c r="Q4747">
        <v>2E-3</v>
      </c>
      <c r="R4747">
        <v>0.72899999999999998</v>
      </c>
      <c r="S4747" s="8">
        <v>3.7550314524815502</v>
      </c>
    </row>
    <row r="4748" spans="1:19" x14ac:dyDescent="0.25">
      <c r="A4748" t="s">
        <v>14390</v>
      </c>
      <c r="B4748" t="s">
        <v>9183</v>
      </c>
      <c r="C4748" t="s">
        <v>9389</v>
      </c>
      <c r="D4748" t="s">
        <v>9383</v>
      </c>
      <c r="E4748" s="2">
        <v>45747</v>
      </c>
      <c r="F4748" s="2">
        <v>45777</v>
      </c>
      <c r="G4748" t="s">
        <v>9184</v>
      </c>
      <c r="H4748">
        <v>25.4</v>
      </c>
      <c r="I4748" s="4">
        <v>18.779381443298966</v>
      </c>
      <c r="J4748" t="s">
        <v>3</v>
      </c>
      <c r="K4748" t="s">
        <v>12</v>
      </c>
      <c r="L4748" s="6">
        <v>0.35254721124286359</v>
      </c>
      <c r="M4748" s="7" t="s">
        <v>12324</v>
      </c>
      <c r="N4748" t="s">
        <v>9406</v>
      </c>
      <c r="O4748">
        <v>355.26299999999998</v>
      </c>
      <c r="P4748">
        <v>1.3160000000000001</v>
      </c>
      <c r="Q4748">
        <v>0</v>
      </c>
      <c r="R4748">
        <v>1.3160000000000001</v>
      </c>
      <c r="S4748" s="8">
        <v>195.65166934589715</v>
      </c>
    </row>
    <row r="4749" spans="1:19" x14ac:dyDescent="0.25">
      <c r="A4749" t="s">
        <v>14391</v>
      </c>
      <c r="B4749" t="s">
        <v>9185</v>
      </c>
      <c r="C4749" t="s">
        <v>9389</v>
      </c>
      <c r="D4749" t="s">
        <v>9360</v>
      </c>
      <c r="E4749" s="2">
        <v>45747</v>
      </c>
      <c r="F4749" s="2">
        <v>45777</v>
      </c>
      <c r="G4749" t="s">
        <v>9186</v>
      </c>
      <c r="H4749">
        <v>31.7</v>
      </c>
      <c r="I4749" s="4">
        <v>41.539175257731962</v>
      </c>
      <c r="J4749" t="s">
        <v>3</v>
      </c>
      <c r="K4749" t="s">
        <v>12</v>
      </c>
      <c r="L4749" s="6">
        <v>-0.23686496413769154</v>
      </c>
      <c r="M4749" s="7" t="s">
        <v>9923</v>
      </c>
      <c r="N4749" t="s">
        <v>9404</v>
      </c>
      <c r="O4749">
        <v>355.73599999999999</v>
      </c>
      <c r="P4749">
        <v>1.337</v>
      </c>
      <c r="Q4749">
        <v>0.01</v>
      </c>
      <c r="R4749">
        <v>1.347</v>
      </c>
      <c r="S4749" s="8">
        <v>64.588875750333443</v>
      </c>
    </row>
    <row r="4750" spans="1:19" x14ac:dyDescent="0.25">
      <c r="A4750" t="s">
        <v>14392</v>
      </c>
      <c r="B4750" t="s">
        <v>9187</v>
      </c>
      <c r="C4750" t="s">
        <v>9388</v>
      </c>
      <c r="D4750" t="s">
        <v>9383</v>
      </c>
      <c r="E4750" s="2">
        <v>45747</v>
      </c>
      <c r="F4750" s="2">
        <v>45777</v>
      </c>
      <c r="G4750" t="s">
        <v>9188</v>
      </c>
      <c r="H4750">
        <v>71.900000000000006</v>
      </c>
      <c r="I4750" s="4">
        <v>69.271717171717185</v>
      </c>
      <c r="J4750" t="s">
        <v>3</v>
      </c>
      <c r="K4750" t="s">
        <v>12</v>
      </c>
      <c r="L4750" s="6">
        <v>3.7941643943481207E-2</v>
      </c>
      <c r="M4750" s="7" t="s">
        <v>9488</v>
      </c>
      <c r="N4750" t="s">
        <v>9404</v>
      </c>
      <c r="O4750">
        <v>355.73599999999999</v>
      </c>
      <c r="P4750">
        <v>1.337</v>
      </c>
      <c r="Q4750">
        <v>0.01</v>
      </c>
      <c r="R4750">
        <v>1.347</v>
      </c>
      <c r="S4750" s="8">
        <v>90.439464636244011</v>
      </c>
    </row>
    <row r="4751" spans="1:19" x14ac:dyDescent="0.25">
      <c r="A4751" t="s">
        <v>14393</v>
      </c>
      <c r="B4751" t="s">
        <v>9189</v>
      </c>
      <c r="C4751" t="s">
        <v>9389</v>
      </c>
      <c r="D4751" t="s">
        <v>9360</v>
      </c>
      <c r="E4751" s="2">
        <v>45747</v>
      </c>
      <c r="F4751" s="2">
        <v>45777</v>
      </c>
      <c r="G4751" t="s">
        <v>9190</v>
      </c>
      <c r="H4751">
        <v>152.19999999999999</v>
      </c>
      <c r="I4751" s="4">
        <v>127.01515151515152</v>
      </c>
      <c r="J4751" t="s">
        <v>3</v>
      </c>
      <c r="K4751" t="s">
        <v>1</v>
      </c>
      <c r="L4751" s="6">
        <v>0.19828223786234034</v>
      </c>
      <c r="M4751" s="7" t="s">
        <v>9667</v>
      </c>
      <c r="N4751" t="s">
        <v>9400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8">
        <v>217.98745565737536</v>
      </c>
    </row>
    <row r="4752" spans="1:19" x14ac:dyDescent="0.25">
      <c r="A4752" t="s">
        <v>9455</v>
      </c>
      <c r="B4752" t="s">
        <v>9191</v>
      </c>
      <c r="C4752" t="s">
        <v>9388</v>
      </c>
      <c r="D4752" t="s">
        <v>9360</v>
      </c>
      <c r="E4752" s="2">
        <v>45747</v>
      </c>
      <c r="F4752" s="2">
        <v>45777</v>
      </c>
      <c r="G4752" t="s">
        <v>9193</v>
      </c>
      <c r="H4752">
        <v>95</v>
      </c>
      <c r="I4752" s="4">
        <v>73.668787878787867</v>
      </c>
      <c r="J4752" t="s">
        <v>3</v>
      </c>
      <c r="K4752" t="s">
        <v>1</v>
      </c>
      <c r="L4752" s="6">
        <v>0.28955562776884269</v>
      </c>
      <c r="M4752" s="7" t="s">
        <v>10372</v>
      </c>
      <c r="N4752" t="s">
        <v>9400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8">
        <v>428.97756186913978</v>
      </c>
    </row>
    <row r="4753" spans="1:19" x14ac:dyDescent="0.25">
      <c r="A4753" t="s">
        <v>9456</v>
      </c>
      <c r="B4753" t="s">
        <v>9191</v>
      </c>
      <c r="C4753" t="s">
        <v>9388</v>
      </c>
      <c r="D4753" t="s">
        <v>9360</v>
      </c>
      <c r="E4753" s="2">
        <v>45747</v>
      </c>
      <c r="F4753" s="2">
        <v>45777</v>
      </c>
      <c r="G4753" t="s">
        <v>9192</v>
      </c>
      <c r="H4753">
        <v>94</v>
      </c>
      <c r="I4753" s="4">
        <v>99.265656565656556</v>
      </c>
      <c r="J4753" t="s">
        <v>3</v>
      </c>
      <c r="K4753" t="s">
        <v>12</v>
      </c>
      <c r="L4753" s="6">
        <v>-5.304610625502415E-2</v>
      </c>
      <c r="M4753" s="7" t="s">
        <v>9464</v>
      </c>
      <c r="N4753" t="s">
        <v>9400</v>
      </c>
      <c r="O4753">
        <v>175.08600000000001</v>
      </c>
      <c r="P4753">
        <v>0.63100000000000001</v>
      </c>
      <c r="Q4753">
        <v>0.152</v>
      </c>
      <c r="R4753">
        <v>0.78300000000000003</v>
      </c>
      <c r="S4753" s="8">
        <v>428.97756186913978</v>
      </c>
    </row>
    <row r="4754" spans="1:19" x14ac:dyDescent="0.25">
      <c r="A4754" t="s">
        <v>14394</v>
      </c>
      <c r="B4754" t="s">
        <v>9194</v>
      </c>
      <c r="C4754" t="s">
        <v>9389</v>
      </c>
      <c r="D4754" t="s">
        <v>9360</v>
      </c>
      <c r="E4754" s="2">
        <v>45747</v>
      </c>
      <c r="F4754" s="2">
        <v>45777</v>
      </c>
      <c r="G4754" t="s">
        <v>9195</v>
      </c>
      <c r="H4754">
        <v>100</v>
      </c>
      <c r="I4754" s="4">
        <v>92.838383838383834</v>
      </c>
      <c r="J4754" t="s">
        <v>3</v>
      </c>
      <c r="K4754" t="s">
        <v>1</v>
      </c>
      <c r="L4754" s="6">
        <v>7.7140681101077302E-2</v>
      </c>
      <c r="M4754" s="7" t="s">
        <v>9631</v>
      </c>
      <c r="N4754" t="s">
        <v>9405</v>
      </c>
      <c r="O4754">
        <v>233.39099999999999</v>
      </c>
      <c r="P4754">
        <v>0.873</v>
      </c>
      <c r="Q4754">
        <v>2E-3</v>
      </c>
      <c r="R4754">
        <v>0.875</v>
      </c>
      <c r="S4754" s="8">
        <v>1326.3786984443475</v>
      </c>
    </row>
    <row r="4755" spans="1:19" x14ac:dyDescent="0.25">
      <c r="A4755" t="s">
        <v>14395</v>
      </c>
      <c r="B4755" t="s">
        <v>9196</v>
      </c>
      <c r="C4755" t="s">
        <v>9389</v>
      </c>
      <c r="D4755" t="s">
        <v>9360</v>
      </c>
      <c r="E4755" s="2">
        <v>45747</v>
      </c>
      <c r="F4755" s="2">
        <v>45777</v>
      </c>
      <c r="G4755" t="s">
        <v>9197</v>
      </c>
      <c r="H4755">
        <v>169.9</v>
      </c>
      <c r="I4755" s="4">
        <v>115.05432989690722</v>
      </c>
      <c r="J4755" t="s">
        <v>3</v>
      </c>
      <c r="K4755" t="s">
        <v>12</v>
      </c>
      <c r="L4755" s="6">
        <v>0.47669366422138526</v>
      </c>
      <c r="M4755" s="7" t="s">
        <v>10657</v>
      </c>
      <c r="N4755" t="s">
        <v>9401</v>
      </c>
      <c r="O4755">
        <v>266.77199999999999</v>
      </c>
      <c r="P4755">
        <v>0.98799999999999999</v>
      </c>
      <c r="Q4755">
        <v>0</v>
      </c>
      <c r="R4755">
        <v>0.98799999999999999</v>
      </c>
      <c r="S4755" s="8">
        <v>380.61301781446491</v>
      </c>
    </row>
    <row r="4756" spans="1:19" x14ac:dyDescent="0.25">
      <c r="A4756" t="s">
        <v>14396</v>
      </c>
      <c r="B4756" t="s">
        <v>9198</v>
      </c>
      <c r="C4756" t="s">
        <v>9389</v>
      </c>
      <c r="D4756" t="s">
        <v>9360</v>
      </c>
      <c r="E4756" s="2">
        <v>45747</v>
      </c>
      <c r="F4756" s="2">
        <v>45777</v>
      </c>
      <c r="G4756" t="s">
        <v>9199</v>
      </c>
      <c r="H4756">
        <v>10.013</v>
      </c>
      <c r="I4756" s="4">
        <v>0</v>
      </c>
      <c r="J4756" t="s">
        <v>3</v>
      </c>
      <c r="K4756" t="s">
        <v>12</v>
      </c>
      <c r="L4756" s="6" t="s">
        <v>9359</v>
      </c>
      <c r="M4756" s="7" t="s">
        <v>9359</v>
      </c>
      <c r="N4756" t="s">
        <v>9405</v>
      </c>
      <c r="O4756">
        <v>233.39099999999999</v>
      </c>
      <c r="P4756">
        <v>0.873</v>
      </c>
      <c r="Q4756">
        <v>2E-3</v>
      </c>
      <c r="R4756">
        <v>0.875</v>
      </c>
      <c r="S4756" s="8">
        <v>69.202366875357257</v>
      </c>
    </row>
    <row r="4757" spans="1:19" x14ac:dyDescent="0.25">
      <c r="A4757" t="s">
        <v>14397</v>
      </c>
      <c r="B4757" t="s">
        <v>9200</v>
      </c>
      <c r="C4757" t="s">
        <v>9389</v>
      </c>
      <c r="D4757" t="s">
        <v>9360</v>
      </c>
      <c r="E4757" s="2">
        <v>45747</v>
      </c>
      <c r="F4757" s="2">
        <v>45777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s="7" t="s">
        <v>9359</v>
      </c>
      <c r="N4757" t="s">
        <v>9405</v>
      </c>
      <c r="O4757">
        <v>233.39099999999999</v>
      </c>
      <c r="P4757">
        <v>0.873</v>
      </c>
      <c r="Q4757">
        <v>2E-3</v>
      </c>
      <c r="R4757">
        <v>0.875</v>
      </c>
      <c r="S4757" s="8">
        <v>87.656331375452524</v>
      </c>
    </row>
    <row r="4758" spans="1:19" x14ac:dyDescent="0.25">
      <c r="A4758" t="s">
        <v>14398</v>
      </c>
      <c r="B4758" t="s">
        <v>9202</v>
      </c>
      <c r="C4758" t="s">
        <v>9389</v>
      </c>
      <c r="D4758" t="s">
        <v>9360</v>
      </c>
      <c r="E4758" s="2">
        <v>45747</v>
      </c>
      <c r="F4758" s="2">
        <v>45777</v>
      </c>
      <c r="G4758" t="s">
        <v>9203</v>
      </c>
      <c r="H4758">
        <v>0</v>
      </c>
      <c r="I4758" s="4">
        <v>0.17340309278350516</v>
      </c>
      <c r="J4758" t="s">
        <v>3</v>
      </c>
      <c r="K4758" t="s">
        <v>12</v>
      </c>
      <c r="L4758" s="6">
        <v>-1</v>
      </c>
      <c r="M4758" s="7" t="s">
        <v>11114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8">
        <v>588.22011844053668</v>
      </c>
    </row>
    <row r="4759" spans="1:19" x14ac:dyDescent="0.25">
      <c r="A4759" t="s">
        <v>14399</v>
      </c>
      <c r="B4759" t="s">
        <v>9204</v>
      </c>
      <c r="C4759" t="s">
        <v>9389</v>
      </c>
      <c r="D4759" t="s">
        <v>9360</v>
      </c>
      <c r="E4759" s="2">
        <v>45747</v>
      </c>
      <c r="F4759" s="2">
        <v>45777</v>
      </c>
      <c r="G4759" t="s">
        <v>9205</v>
      </c>
      <c r="H4759">
        <v>31.152999999999999</v>
      </c>
      <c r="I4759" s="4">
        <v>23.83940412371134</v>
      </c>
      <c r="J4759" t="s">
        <v>3</v>
      </c>
      <c r="K4759" t="s">
        <v>12</v>
      </c>
      <c r="L4759" s="6">
        <v>0.30678601857394372</v>
      </c>
      <c r="M4759" s="7" t="s">
        <v>9863</v>
      </c>
      <c r="N4759" t="s">
        <v>9405</v>
      </c>
      <c r="O4759">
        <v>233.39099999999999</v>
      </c>
      <c r="P4759">
        <v>0.873</v>
      </c>
      <c r="Q4759">
        <v>2E-3</v>
      </c>
      <c r="R4759">
        <v>0.875</v>
      </c>
      <c r="S4759" s="8">
        <v>94.576568062988244</v>
      </c>
    </row>
    <row r="4760" spans="1:19" x14ac:dyDescent="0.25">
      <c r="A4760" t="s">
        <v>14400</v>
      </c>
      <c r="B4760" t="s">
        <v>9206</v>
      </c>
      <c r="C4760" t="s">
        <v>9389</v>
      </c>
      <c r="D4760" t="s">
        <v>9360</v>
      </c>
      <c r="E4760" s="2">
        <v>45747</v>
      </c>
      <c r="F4760" s="2">
        <v>45777</v>
      </c>
      <c r="G4760" t="s">
        <v>9207</v>
      </c>
      <c r="H4760">
        <v>103.9503</v>
      </c>
      <c r="I4760" s="4">
        <v>57.784181690140841</v>
      </c>
      <c r="J4760" t="s">
        <v>3</v>
      </c>
      <c r="K4760" t="s">
        <v>12</v>
      </c>
      <c r="L4760" s="6">
        <v>0.79894041863252752</v>
      </c>
      <c r="M4760" s="7" t="s">
        <v>12461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8">
        <v>738.15858000381081</v>
      </c>
    </row>
    <row r="4761" spans="1:19" x14ac:dyDescent="0.25">
      <c r="A4761" t="s">
        <v>14401</v>
      </c>
      <c r="B4761" t="s">
        <v>9208</v>
      </c>
      <c r="C4761" t="s">
        <v>9388</v>
      </c>
      <c r="D4761" t="s">
        <v>9383</v>
      </c>
      <c r="E4761" s="2">
        <v>45747</v>
      </c>
      <c r="F4761" s="2">
        <v>45777</v>
      </c>
      <c r="G4761" t="s">
        <v>9209</v>
      </c>
      <c r="H4761">
        <v>232.607</v>
      </c>
      <c r="I4761" s="4">
        <v>0</v>
      </c>
      <c r="J4761" t="s">
        <v>3</v>
      </c>
      <c r="K4761" t="s">
        <v>12</v>
      </c>
      <c r="L4761" s="6" t="s">
        <v>9359</v>
      </c>
      <c r="M4761" s="7" t="s">
        <v>9359</v>
      </c>
      <c r="N4761" t="s">
        <v>9400</v>
      </c>
      <c r="O4761">
        <v>175.08600000000001</v>
      </c>
      <c r="P4761">
        <v>0.63100000000000001</v>
      </c>
      <c r="Q4761">
        <v>0.152</v>
      </c>
      <c r="R4761">
        <v>0.78300000000000003</v>
      </c>
      <c r="S4761" s="8">
        <v>539.57349232251534</v>
      </c>
    </row>
    <row r="4762" spans="1:19" x14ac:dyDescent="0.25">
      <c r="A4762" t="s">
        <v>14402</v>
      </c>
      <c r="B4762" t="s">
        <v>9210</v>
      </c>
      <c r="C4762" t="s">
        <v>9388</v>
      </c>
      <c r="D4762" t="s">
        <v>9383</v>
      </c>
      <c r="E4762" s="2">
        <v>45747</v>
      </c>
      <c r="F4762" s="2">
        <v>45777</v>
      </c>
      <c r="G4762" t="s">
        <v>9211</v>
      </c>
      <c r="H4762">
        <v>368.03769999999997</v>
      </c>
      <c r="I4762" s="4">
        <v>0</v>
      </c>
      <c r="J4762" t="s">
        <v>3</v>
      </c>
      <c r="K4762" t="s">
        <v>12</v>
      </c>
      <c r="L4762" s="6" t="s">
        <v>9359</v>
      </c>
      <c r="M4762" s="7" t="s">
        <v>9359</v>
      </c>
      <c r="N4762" t="s">
        <v>9400</v>
      </c>
      <c r="O4762">
        <v>175.08600000000001</v>
      </c>
      <c r="P4762">
        <v>0.63100000000000001</v>
      </c>
      <c r="Q4762">
        <v>0.152</v>
      </c>
      <c r="R4762">
        <v>0.78300000000000003</v>
      </c>
      <c r="S4762" s="8">
        <v>783.07658515683147</v>
      </c>
    </row>
    <row r="4763" spans="1:19" x14ac:dyDescent="0.25">
      <c r="A4763" t="s">
        <v>14403</v>
      </c>
      <c r="B4763" t="s">
        <v>9210</v>
      </c>
      <c r="C4763" t="s">
        <v>9388</v>
      </c>
      <c r="D4763" t="s">
        <v>9383</v>
      </c>
      <c r="E4763" s="2">
        <v>45747</v>
      </c>
      <c r="F4763" s="2">
        <v>45777</v>
      </c>
      <c r="G4763" t="s">
        <v>9212</v>
      </c>
      <c r="H4763">
        <v>368.03769999999997</v>
      </c>
      <c r="I4763" s="4">
        <v>0</v>
      </c>
      <c r="J4763" t="s">
        <v>3</v>
      </c>
      <c r="K4763" t="s">
        <v>1</v>
      </c>
      <c r="L4763" s="6" t="s">
        <v>9359</v>
      </c>
      <c r="M4763" s="7" t="s">
        <v>9359</v>
      </c>
      <c r="N4763" t="s">
        <v>9400</v>
      </c>
      <c r="O4763">
        <v>175.08600000000001</v>
      </c>
      <c r="P4763">
        <v>0.63100000000000001</v>
      </c>
      <c r="Q4763">
        <v>0.152</v>
      </c>
      <c r="R4763">
        <v>0.78300000000000003</v>
      </c>
      <c r="S4763" s="8">
        <v>783.07658515683147</v>
      </c>
    </row>
    <row r="4764" spans="1:19" x14ac:dyDescent="0.25">
      <c r="A4764" t="s">
        <v>14404</v>
      </c>
      <c r="B4764" t="s">
        <v>9213</v>
      </c>
      <c r="C4764" t="s">
        <v>9388</v>
      </c>
      <c r="D4764" t="s">
        <v>9383</v>
      </c>
      <c r="E4764" s="2">
        <v>45747</v>
      </c>
      <c r="F4764" s="2">
        <v>45777</v>
      </c>
      <c r="G4764" t="s">
        <v>9214</v>
      </c>
      <c r="H4764">
        <v>178.35159999999999</v>
      </c>
      <c r="I4764" s="4">
        <v>0</v>
      </c>
      <c r="J4764" t="s">
        <v>3</v>
      </c>
      <c r="K4764" t="s">
        <v>12</v>
      </c>
      <c r="L4764" s="6" t="s">
        <v>9359</v>
      </c>
      <c r="M4764" s="7" t="s">
        <v>9359</v>
      </c>
      <c r="N4764" t="s">
        <v>9400</v>
      </c>
      <c r="O4764">
        <v>175.08600000000001</v>
      </c>
      <c r="P4764">
        <v>0.63100000000000001</v>
      </c>
      <c r="Q4764">
        <v>0.152</v>
      </c>
      <c r="R4764">
        <v>0.78300000000000003</v>
      </c>
      <c r="S4764" s="8">
        <v>458.80074790382167</v>
      </c>
    </row>
    <row r="4765" spans="1:19" x14ac:dyDescent="0.25">
      <c r="A4765" t="s">
        <v>14405</v>
      </c>
      <c r="B4765" t="s">
        <v>9215</v>
      </c>
      <c r="C4765" t="s">
        <v>9389</v>
      </c>
      <c r="D4765" t="s">
        <v>9360</v>
      </c>
      <c r="E4765" s="2">
        <v>45747</v>
      </c>
      <c r="F4765" s="2">
        <v>45777</v>
      </c>
      <c r="G4765" t="s">
        <v>9216</v>
      </c>
      <c r="H4765">
        <v>621.17999999999995</v>
      </c>
      <c r="I4765" s="4">
        <v>538.580412371134</v>
      </c>
      <c r="J4765" t="s">
        <v>3</v>
      </c>
      <c r="K4765" t="s">
        <v>12</v>
      </c>
      <c r="L4765" s="6">
        <v>0.15336537633297143</v>
      </c>
      <c r="M4765" s="7" t="s">
        <v>9877</v>
      </c>
      <c r="N4765" t="s">
        <v>9405</v>
      </c>
      <c r="O4765">
        <v>233.39099999999999</v>
      </c>
      <c r="P4765">
        <v>0.873</v>
      </c>
      <c r="Q4765">
        <v>2E-3</v>
      </c>
      <c r="R4765">
        <v>0.875</v>
      </c>
      <c r="S4765" s="8">
        <v>211.52856808234202</v>
      </c>
    </row>
    <row r="4766" spans="1:19" x14ac:dyDescent="0.25">
      <c r="A4766" t="s">
        <v>14406</v>
      </c>
      <c r="B4766" t="s">
        <v>9217</v>
      </c>
      <c r="C4766" t="s">
        <v>9389</v>
      </c>
      <c r="D4766" t="s">
        <v>9360</v>
      </c>
      <c r="E4766" s="2">
        <v>45747</v>
      </c>
      <c r="F4766" s="2">
        <v>45777</v>
      </c>
      <c r="G4766" t="s">
        <v>9218</v>
      </c>
      <c r="H4766">
        <v>82.63</v>
      </c>
      <c r="I4766" s="4">
        <v>53.030319587628867</v>
      </c>
      <c r="J4766" t="s">
        <v>3</v>
      </c>
      <c r="K4766" t="s">
        <v>1</v>
      </c>
      <c r="L4766" s="6">
        <v>0.55816522778935429</v>
      </c>
      <c r="M4766" s="7" t="s">
        <v>10701</v>
      </c>
      <c r="N4766" t="s">
        <v>9405</v>
      </c>
      <c r="O4766">
        <v>233.39099999999999</v>
      </c>
      <c r="P4766">
        <v>0.873</v>
      </c>
      <c r="Q4766">
        <v>2E-3</v>
      </c>
      <c r="R4766">
        <v>0.875</v>
      </c>
      <c r="S4766" s="8">
        <v>88.579029600457289</v>
      </c>
    </row>
    <row r="4767" spans="1:19" x14ac:dyDescent="0.25">
      <c r="A4767" t="s">
        <v>14407</v>
      </c>
      <c r="B4767" t="s">
        <v>9219</v>
      </c>
      <c r="C4767" t="s">
        <v>9389</v>
      </c>
      <c r="D4767" t="s">
        <v>9360</v>
      </c>
      <c r="E4767" s="2">
        <v>45747</v>
      </c>
      <c r="F4767" s="2">
        <v>45777</v>
      </c>
      <c r="G4767" t="s">
        <v>9220</v>
      </c>
      <c r="H4767">
        <v>78.963800000000006</v>
      </c>
      <c r="I4767" s="4">
        <v>43.265959793814439</v>
      </c>
      <c r="J4767" t="s">
        <v>3</v>
      </c>
      <c r="K4767" t="s">
        <v>1</v>
      </c>
      <c r="L4767" s="6">
        <v>0.82507912401123118</v>
      </c>
      <c r="M4767" s="7" t="s">
        <v>14408</v>
      </c>
      <c r="N4767" t="s">
        <v>9405</v>
      </c>
      <c r="O4767">
        <v>233.39099999999999</v>
      </c>
      <c r="P4767">
        <v>0.873</v>
      </c>
      <c r="Q4767">
        <v>2E-3</v>
      </c>
      <c r="R4767">
        <v>0.875</v>
      </c>
      <c r="S4767" s="8">
        <v>158.01207103206576</v>
      </c>
    </row>
    <row r="4768" spans="1:19" x14ac:dyDescent="0.25">
      <c r="A4768" t="s">
        <v>14409</v>
      </c>
      <c r="B4768" t="s">
        <v>9221</v>
      </c>
      <c r="C4768" t="s">
        <v>9389</v>
      </c>
      <c r="D4768" t="s">
        <v>9360</v>
      </c>
      <c r="E4768" s="2">
        <v>45747</v>
      </c>
      <c r="F4768" s="2">
        <v>45777</v>
      </c>
      <c r="G4768" t="s">
        <v>9222</v>
      </c>
      <c r="H4768">
        <v>150.68700000000001</v>
      </c>
      <c r="I4768" s="4">
        <v>92.995905154639161</v>
      </c>
      <c r="J4768" t="s">
        <v>3</v>
      </c>
      <c r="K4768" t="s">
        <v>1</v>
      </c>
      <c r="L4768" s="6">
        <v>0.6203616680694557</v>
      </c>
      <c r="M4768" s="7" t="s">
        <v>9672</v>
      </c>
      <c r="N4768" t="s">
        <v>9405</v>
      </c>
      <c r="O4768">
        <v>233.39099999999999</v>
      </c>
      <c r="P4768">
        <v>0.873</v>
      </c>
      <c r="Q4768">
        <v>2E-3</v>
      </c>
      <c r="R4768">
        <v>0.875</v>
      </c>
      <c r="S4768" s="8">
        <v>164.0096094945967</v>
      </c>
    </row>
    <row r="4769" spans="1:19" x14ac:dyDescent="0.25">
      <c r="A4769" t="s">
        <v>14410</v>
      </c>
      <c r="B4769" t="s">
        <v>9223</v>
      </c>
      <c r="C4769" t="s">
        <v>9389</v>
      </c>
      <c r="D4769" t="s">
        <v>9360</v>
      </c>
      <c r="E4769" s="2">
        <v>45747</v>
      </c>
      <c r="F4769" s="2">
        <v>45777</v>
      </c>
      <c r="G4769" t="s">
        <v>9224</v>
      </c>
      <c r="H4769">
        <v>126.66289999999999</v>
      </c>
      <c r="I4769" s="4" t="s">
        <v>9542</v>
      </c>
      <c r="J4769" t="s">
        <v>3</v>
      </c>
      <c r="K4769" t="s">
        <v>1</v>
      </c>
      <c r="L4769" s="6" t="s">
        <v>9359</v>
      </c>
      <c r="M4769" s="7" t="s">
        <v>9359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8">
        <v>95.960615400495399</v>
      </c>
    </row>
    <row r="4770" spans="1:19" x14ac:dyDescent="0.25">
      <c r="A4770" t="s">
        <v>14411</v>
      </c>
      <c r="B4770" t="s">
        <v>9225</v>
      </c>
      <c r="C4770" t="s">
        <v>9389</v>
      </c>
      <c r="D4770" t="s">
        <v>9360</v>
      </c>
      <c r="E4770" s="2">
        <v>45747</v>
      </c>
      <c r="F4770" s="2">
        <v>45777</v>
      </c>
      <c r="G4770" t="s">
        <v>9226</v>
      </c>
      <c r="H4770">
        <v>0</v>
      </c>
      <c r="I4770" s="4">
        <v>0</v>
      </c>
      <c r="J4770" t="s">
        <v>3</v>
      </c>
      <c r="K4770" t="s">
        <v>12</v>
      </c>
      <c r="L4770" s="6" t="s">
        <v>9359</v>
      </c>
      <c r="M4770" s="7" t="s">
        <v>9359</v>
      </c>
      <c r="N4770" t="s">
        <v>9403</v>
      </c>
      <c r="O4770">
        <v>275.49599999999998</v>
      </c>
      <c r="P4770">
        <v>1.026</v>
      </c>
      <c r="Q4770">
        <v>3.0000000000000001E-3</v>
      </c>
      <c r="R4770">
        <v>1.0289999999999999</v>
      </c>
      <c r="S4770" s="8">
        <v>314.87076928287553</v>
      </c>
    </row>
    <row r="4771" spans="1:19" x14ac:dyDescent="0.25">
      <c r="A4771" t="s">
        <v>14412</v>
      </c>
      <c r="B4771" t="s">
        <v>9227</v>
      </c>
      <c r="C4771" t="s">
        <v>9389</v>
      </c>
      <c r="D4771" t="s">
        <v>9360</v>
      </c>
      <c r="E4771" s="2">
        <v>45747</v>
      </c>
      <c r="F4771" s="2">
        <v>45777</v>
      </c>
      <c r="G4771" t="s">
        <v>9228</v>
      </c>
      <c r="H4771">
        <v>125.18</v>
      </c>
      <c r="I4771" s="4">
        <v>111.85989587628866</v>
      </c>
      <c r="J4771" t="s">
        <v>3</v>
      </c>
      <c r="K4771" t="s">
        <v>12</v>
      </c>
      <c r="L4771" s="6">
        <v>0.11907845988380594</v>
      </c>
      <c r="M4771" s="7" t="s">
        <v>9691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8">
        <v>196.99607103851699</v>
      </c>
    </row>
    <row r="4772" spans="1:19" x14ac:dyDescent="0.25">
      <c r="A4772" t="s">
        <v>14413</v>
      </c>
      <c r="B4772" t="s">
        <v>9229</v>
      </c>
      <c r="C4772" t="s">
        <v>9388</v>
      </c>
      <c r="D4772" t="s">
        <v>9383</v>
      </c>
      <c r="E4772" s="2">
        <v>45747</v>
      </c>
      <c r="F4772" s="2">
        <v>45777</v>
      </c>
      <c r="G4772" t="s">
        <v>9230</v>
      </c>
      <c r="H4772">
        <v>143.7998</v>
      </c>
      <c r="I4772" s="4">
        <v>160.33927731958764</v>
      </c>
      <c r="J4772" t="s">
        <v>3</v>
      </c>
      <c r="K4772" t="s">
        <v>12</v>
      </c>
      <c r="L4772" s="6">
        <v>-0.10315299904103481</v>
      </c>
      <c r="M4772" s="7" t="s">
        <v>9462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8">
        <v>418.41437569447481</v>
      </c>
    </row>
    <row r="4773" spans="1:19" x14ac:dyDescent="0.25">
      <c r="A4773" t="s">
        <v>14414</v>
      </c>
      <c r="B4773" t="s">
        <v>9231</v>
      </c>
      <c r="C4773" t="s">
        <v>9389</v>
      </c>
      <c r="D4773" t="s">
        <v>9360</v>
      </c>
      <c r="E4773" s="2">
        <v>45747</v>
      </c>
      <c r="F4773" s="2">
        <v>45777</v>
      </c>
      <c r="G4773" t="s">
        <v>9232</v>
      </c>
      <c r="H4773">
        <v>248.8099</v>
      </c>
      <c r="I4773" s="4">
        <v>270.68916804123717</v>
      </c>
      <c r="J4773" t="s">
        <v>3</v>
      </c>
      <c r="K4773" t="s">
        <v>12</v>
      </c>
      <c r="L4773" s="6">
        <v>-8.0828014654446889E-2</v>
      </c>
      <c r="M4773" s="7" t="s">
        <v>9560</v>
      </c>
      <c r="N4773" t="s">
        <v>9400</v>
      </c>
      <c r="O4773">
        <v>175.08600000000001</v>
      </c>
      <c r="P4773">
        <v>0.63100000000000001</v>
      </c>
      <c r="Q4773">
        <v>0.152</v>
      </c>
      <c r="R4773">
        <v>0.78300000000000003</v>
      </c>
      <c r="S4773" s="8">
        <v>353.85476928932678</v>
      </c>
    </row>
    <row r="4774" spans="1:19" x14ac:dyDescent="0.25">
      <c r="A4774" t="s">
        <v>14415</v>
      </c>
      <c r="B4774" t="s">
        <v>9233</v>
      </c>
      <c r="C4774" t="s">
        <v>9389</v>
      </c>
      <c r="D4774" t="s">
        <v>9360</v>
      </c>
      <c r="E4774" s="2">
        <v>45747</v>
      </c>
      <c r="F4774" s="2">
        <v>45777</v>
      </c>
      <c r="G4774" t="s">
        <v>9234</v>
      </c>
      <c r="H4774">
        <v>34.015000000000001</v>
      </c>
      <c r="I4774" s="4">
        <v>29.92963917525773</v>
      </c>
      <c r="J4774" t="s">
        <v>3</v>
      </c>
      <c r="K4774" t="s">
        <v>12</v>
      </c>
      <c r="L4774" s="6">
        <v>0.13649883317402511</v>
      </c>
      <c r="M4774" s="7" t="s">
        <v>9567</v>
      </c>
      <c r="N4774" t="s">
        <v>9404</v>
      </c>
      <c r="O4774">
        <v>355.73599999999999</v>
      </c>
      <c r="P4774">
        <v>1.337</v>
      </c>
      <c r="Q4774">
        <v>0.01</v>
      </c>
      <c r="R4774">
        <v>1.347</v>
      </c>
      <c r="S4774" s="8">
        <v>34.601183437678628</v>
      </c>
    </row>
    <row r="4775" spans="1:19" x14ac:dyDescent="0.25">
      <c r="A4775" t="s">
        <v>14416</v>
      </c>
      <c r="B4775" t="s">
        <v>9235</v>
      </c>
      <c r="C4775" t="s">
        <v>9389</v>
      </c>
      <c r="D4775" t="s">
        <v>9383</v>
      </c>
      <c r="E4775" s="2">
        <v>45747</v>
      </c>
      <c r="F4775" s="2">
        <v>45777</v>
      </c>
      <c r="G4775" t="s">
        <v>9236</v>
      </c>
      <c r="H4775">
        <v>68.599999999999994</v>
      </c>
      <c r="I4775" s="4">
        <v>79.710309278350508</v>
      </c>
      <c r="J4775" t="s">
        <v>3</v>
      </c>
      <c r="K4775" t="s">
        <v>12</v>
      </c>
      <c r="L4775" s="6">
        <v>-0.13938359264863742</v>
      </c>
      <c r="M4775" s="7" t="s">
        <v>9693</v>
      </c>
      <c r="N4775" t="s">
        <v>9404</v>
      </c>
      <c r="O4775">
        <v>355.73599999999999</v>
      </c>
      <c r="P4775">
        <v>1.337</v>
      </c>
      <c r="Q4775">
        <v>0.01</v>
      </c>
      <c r="R4775">
        <v>1.347</v>
      </c>
      <c r="S4775" s="8">
        <v>62.045967767785783</v>
      </c>
    </row>
    <row r="4776" spans="1:19" x14ac:dyDescent="0.25">
      <c r="A4776" t="s">
        <v>14417</v>
      </c>
      <c r="B4776" t="s">
        <v>9237</v>
      </c>
      <c r="C4776" t="s">
        <v>9388</v>
      </c>
      <c r="D4776" t="s">
        <v>9383</v>
      </c>
      <c r="E4776" s="2">
        <v>45747</v>
      </c>
      <c r="F4776" s="2">
        <v>45777</v>
      </c>
      <c r="G4776" t="s">
        <v>9238</v>
      </c>
      <c r="H4776">
        <v>253.47020000000001</v>
      </c>
      <c r="I4776" s="4">
        <v>119.57140800000001</v>
      </c>
      <c r="J4776" t="s">
        <v>3</v>
      </c>
      <c r="K4776" t="s">
        <v>12</v>
      </c>
      <c r="L4776" s="6">
        <v>1.1198228258715495</v>
      </c>
      <c r="M4776" s="7" t="s">
        <v>14418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8">
        <v>437.40102796033591</v>
      </c>
    </row>
    <row r="4777" spans="1:19" x14ac:dyDescent="0.25">
      <c r="A4777" t="s">
        <v>14419</v>
      </c>
      <c r="B4777" t="s">
        <v>9239</v>
      </c>
      <c r="C4777" t="s">
        <v>9389</v>
      </c>
      <c r="D4777" t="s">
        <v>9360</v>
      </c>
      <c r="E4777" s="2">
        <v>45747</v>
      </c>
      <c r="F4777" s="2">
        <v>45777</v>
      </c>
      <c r="G4777" t="s">
        <v>9240</v>
      </c>
      <c r="H4777">
        <v>47.742899999999999</v>
      </c>
      <c r="I4777" s="4">
        <v>29.899978787878787</v>
      </c>
      <c r="J4777" t="s">
        <v>3</v>
      </c>
      <c r="K4777" t="s">
        <v>12</v>
      </c>
      <c r="L4777" s="6">
        <v>0.59675364115490903</v>
      </c>
      <c r="M4777" s="7" t="s">
        <v>12317</v>
      </c>
      <c r="N4777" t="s">
        <v>9401</v>
      </c>
      <c r="O4777">
        <v>266.77199999999999</v>
      </c>
      <c r="P4777">
        <v>0.98799999999999999</v>
      </c>
      <c r="Q4777">
        <v>0</v>
      </c>
      <c r="R4777">
        <v>0.98799999999999999</v>
      </c>
      <c r="S4777" s="8">
        <v>115.33727812559543</v>
      </c>
    </row>
    <row r="4778" spans="1:19" x14ac:dyDescent="0.25">
      <c r="A4778" t="s">
        <v>14420</v>
      </c>
      <c r="B4778" t="s">
        <v>9241</v>
      </c>
      <c r="C4778" t="s">
        <v>9388</v>
      </c>
      <c r="D4778" t="s">
        <v>9360</v>
      </c>
      <c r="E4778" s="2">
        <v>45747</v>
      </c>
      <c r="F4778" s="2">
        <v>45777</v>
      </c>
      <c r="G4778" t="s">
        <v>9242</v>
      </c>
      <c r="H4778">
        <v>138.4</v>
      </c>
      <c r="I4778" s="4">
        <v>131.09595959595958</v>
      </c>
      <c r="J4778" t="s">
        <v>3</v>
      </c>
      <c r="K4778" t="s">
        <v>12</v>
      </c>
      <c r="L4778" s="6">
        <v>5.5715221327580444E-2</v>
      </c>
      <c r="M4778" s="7" t="s">
        <v>9534</v>
      </c>
      <c r="N4778" t="s">
        <v>9405</v>
      </c>
      <c r="O4778">
        <v>233.39099999999999</v>
      </c>
      <c r="P4778">
        <v>0.873</v>
      </c>
      <c r="Q4778">
        <v>2E-3</v>
      </c>
      <c r="R4778">
        <v>0.875</v>
      </c>
      <c r="S4778" s="8">
        <v>95.328347082031073</v>
      </c>
    </row>
    <row r="4779" spans="1:19" x14ac:dyDescent="0.25">
      <c r="A4779" t="s">
        <v>14421</v>
      </c>
      <c r="B4779" t="s">
        <v>9243</v>
      </c>
      <c r="C4779" t="s">
        <v>9389</v>
      </c>
      <c r="D4779" t="s">
        <v>9360</v>
      </c>
      <c r="E4779" s="2">
        <v>45747</v>
      </c>
      <c r="F4779" s="2">
        <v>45777</v>
      </c>
      <c r="G4779" t="s">
        <v>9244</v>
      </c>
      <c r="H4779">
        <v>156</v>
      </c>
      <c r="I4779" s="4">
        <v>108.18556701030928</v>
      </c>
      <c r="J4779" t="s">
        <v>3</v>
      </c>
      <c r="K4779" t="s">
        <v>12</v>
      </c>
      <c r="L4779" s="6">
        <v>0.44196683819325311</v>
      </c>
      <c r="M4779" s="7" t="s">
        <v>9985</v>
      </c>
      <c r="N4779" t="s">
        <v>9405</v>
      </c>
      <c r="O4779">
        <v>233.39099999999999</v>
      </c>
      <c r="P4779">
        <v>0.873</v>
      </c>
      <c r="Q4779">
        <v>2E-3</v>
      </c>
      <c r="R4779">
        <v>0.875</v>
      </c>
      <c r="S4779" s="8">
        <v>392.14674562702447</v>
      </c>
    </row>
    <row r="4780" spans="1:19" x14ac:dyDescent="0.25">
      <c r="A4780" t="s">
        <v>14422</v>
      </c>
      <c r="B4780" t="s">
        <v>9245</v>
      </c>
      <c r="C4780" t="s">
        <v>9389</v>
      </c>
      <c r="D4780" t="s">
        <v>9360</v>
      </c>
      <c r="E4780" s="2">
        <v>45747</v>
      </c>
      <c r="F4780" s="2">
        <v>45777</v>
      </c>
      <c r="G4780" t="s">
        <v>9246</v>
      </c>
      <c r="H4780">
        <v>58.295900000000003</v>
      </c>
      <c r="I4780" s="4">
        <v>73.803700000000006</v>
      </c>
      <c r="J4780" t="s">
        <v>3</v>
      </c>
      <c r="K4780" t="s">
        <v>12</v>
      </c>
      <c r="L4780" s="6">
        <v>-0.2101222567432256</v>
      </c>
      <c r="M4780" s="7" t="s">
        <v>10138</v>
      </c>
      <c r="N4780" t="s">
        <v>9400</v>
      </c>
      <c r="O4780">
        <v>175.08600000000001</v>
      </c>
      <c r="P4780">
        <v>0.63100000000000001</v>
      </c>
      <c r="Q4780">
        <v>0.152</v>
      </c>
      <c r="R4780">
        <v>0.78300000000000003</v>
      </c>
      <c r="S4780" s="8">
        <v>219.1408284386313</v>
      </c>
    </row>
    <row r="4781" spans="1:19" x14ac:dyDescent="0.25">
      <c r="A4781" t="s">
        <v>14423</v>
      </c>
      <c r="B4781" t="s">
        <v>9247</v>
      </c>
      <c r="C4781" t="s">
        <v>9389</v>
      </c>
      <c r="D4781" t="s">
        <v>9360</v>
      </c>
      <c r="E4781" s="2">
        <v>45747</v>
      </c>
      <c r="F4781" s="2">
        <v>45777</v>
      </c>
      <c r="G4781" t="s">
        <v>9248</v>
      </c>
      <c r="H4781">
        <v>105.81</v>
      </c>
      <c r="I4781" s="4">
        <v>107.11381546391753</v>
      </c>
      <c r="J4781" t="s">
        <v>3</v>
      </c>
      <c r="K4781" t="s">
        <v>12</v>
      </c>
      <c r="L4781" s="6">
        <v>-1.2172243685565798E-2</v>
      </c>
      <c r="M4781" s="7" t="s">
        <v>9486</v>
      </c>
      <c r="N4781" t="s">
        <v>9400</v>
      </c>
      <c r="O4781">
        <v>175.08600000000001</v>
      </c>
      <c r="P4781">
        <v>0.63100000000000001</v>
      </c>
      <c r="Q4781">
        <v>0.152</v>
      </c>
      <c r="R4781">
        <v>0.78300000000000003</v>
      </c>
      <c r="S4781" s="8">
        <v>276.80946750142903</v>
      </c>
    </row>
    <row r="4782" spans="1:19" x14ac:dyDescent="0.25">
      <c r="A4782" t="s">
        <v>14424</v>
      </c>
      <c r="B4782" t="s">
        <v>9249</v>
      </c>
      <c r="C4782" t="s">
        <v>9388</v>
      </c>
      <c r="D4782" t="s">
        <v>9383</v>
      </c>
      <c r="E4782" s="2">
        <v>45747</v>
      </c>
      <c r="F4782" s="2">
        <v>45777</v>
      </c>
      <c r="G4782" t="s">
        <v>9250</v>
      </c>
      <c r="H4782">
        <v>54.253900000000002</v>
      </c>
      <c r="I4782" s="4">
        <v>54.371514432989692</v>
      </c>
      <c r="J4782" t="s">
        <v>3</v>
      </c>
      <c r="K4782" t="s">
        <v>1</v>
      </c>
      <c r="L4782" s="6">
        <v>-2.1631627188652969E-3</v>
      </c>
      <c r="M4782" s="7" t="s">
        <v>9569</v>
      </c>
      <c r="N4782" t="s">
        <v>9400</v>
      </c>
      <c r="O4782">
        <v>175.08600000000001</v>
      </c>
      <c r="P4782">
        <v>0.63100000000000001</v>
      </c>
      <c r="Q4782">
        <v>0.152</v>
      </c>
      <c r="R4782">
        <v>0.78300000000000003</v>
      </c>
      <c r="S4782" s="8">
        <v>142.9345237548691</v>
      </c>
    </row>
    <row r="4783" spans="1:19" x14ac:dyDescent="0.25">
      <c r="A4783" t="s">
        <v>14425</v>
      </c>
      <c r="B4783" t="s">
        <v>9251</v>
      </c>
      <c r="C4783" t="s">
        <v>9389</v>
      </c>
      <c r="D4783" t="s">
        <v>9383</v>
      </c>
      <c r="E4783" s="2">
        <v>45747</v>
      </c>
      <c r="F4783" s="2">
        <v>45777</v>
      </c>
      <c r="G4783" t="s">
        <v>9252</v>
      </c>
      <c r="H4783">
        <v>13.14</v>
      </c>
      <c r="I4783" s="4">
        <v>12.21792680412371</v>
      </c>
      <c r="J4783" t="s">
        <v>3</v>
      </c>
      <c r="K4783" t="s">
        <v>1</v>
      </c>
      <c r="L4783" s="6">
        <v>7.5468875420425574E-2</v>
      </c>
      <c r="M4783" s="7" t="s">
        <v>9631</v>
      </c>
      <c r="N4783" t="s">
        <v>9402</v>
      </c>
      <c r="O4783">
        <v>193.684</v>
      </c>
      <c r="P4783">
        <v>0.72699999999999998</v>
      </c>
      <c r="Q4783">
        <v>2E-3</v>
      </c>
      <c r="R4783">
        <v>0.72899999999999998</v>
      </c>
      <c r="S4783" s="8">
        <v>22.805506703258622</v>
      </c>
    </row>
    <row r="4784" spans="1:19" x14ac:dyDescent="0.25">
      <c r="A4784" t="s">
        <v>14426</v>
      </c>
      <c r="B4784" t="s">
        <v>9253</v>
      </c>
      <c r="C4784" t="s">
        <v>9389</v>
      </c>
      <c r="D4784" t="s">
        <v>9360</v>
      </c>
      <c r="E4784" s="2">
        <v>45747</v>
      </c>
      <c r="F4784" s="2">
        <v>45777</v>
      </c>
      <c r="G4784" t="s">
        <v>9254</v>
      </c>
      <c r="H4784">
        <v>367.43939999999998</v>
      </c>
      <c r="I4784" s="4">
        <v>412.1725323232323</v>
      </c>
      <c r="J4784" t="s">
        <v>3</v>
      </c>
      <c r="K4784" t="s">
        <v>12</v>
      </c>
      <c r="L4784" s="6">
        <v>-0.10853011497658915</v>
      </c>
      <c r="M4784" s="7" t="s">
        <v>9510</v>
      </c>
      <c r="N4784" t="s">
        <v>9399</v>
      </c>
      <c r="O4784">
        <v>365.22199999999998</v>
      </c>
      <c r="P4784">
        <v>1.357</v>
      </c>
      <c r="Q4784">
        <v>2E-3</v>
      </c>
      <c r="R4784">
        <v>1.359</v>
      </c>
      <c r="S4784" s="8">
        <v>426.7479290647031</v>
      </c>
    </row>
    <row r="4785" spans="1:19" x14ac:dyDescent="0.25">
      <c r="A4785" t="s">
        <v>14427</v>
      </c>
      <c r="B4785" t="s">
        <v>9255</v>
      </c>
      <c r="C4785" t="s">
        <v>9389</v>
      </c>
      <c r="D4785" t="s">
        <v>9360</v>
      </c>
      <c r="E4785" s="2">
        <v>45747</v>
      </c>
      <c r="F4785" s="2">
        <v>45777</v>
      </c>
      <c r="G4785" t="s">
        <v>9256</v>
      </c>
      <c r="H4785">
        <v>12</v>
      </c>
      <c r="I4785" s="4">
        <v>7.1414141414141419</v>
      </c>
      <c r="J4785" t="s">
        <v>3</v>
      </c>
      <c r="K4785" t="s">
        <v>12</v>
      </c>
      <c r="L4785" s="6">
        <v>0.68033946251768018</v>
      </c>
      <c r="M4785" s="7" t="s">
        <v>12753</v>
      </c>
      <c r="N4785" t="s">
        <v>9405</v>
      </c>
      <c r="O4785">
        <v>233.39099999999999</v>
      </c>
      <c r="P4785">
        <v>0.873</v>
      </c>
      <c r="Q4785">
        <v>2E-3</v>
      </c>
      <c r="R4785">
        <v>0.875</v>
      </c>
      <c r="S4785" s="8">
        <v>27.680946750142901</v>
      </c>
    </row>
    <row r="4786" spans="1:19" x14ac:dyDescent="0.25">
      <c r="A4786" t="s">
        <v>14428</v>
      </c>
      <c r="B4786" t="s">
        <v>9257</v>
      </c>
      <c r="C4786" t="s">
        <v>9389</v>
      </c>
      <c r="D4786" t="s">
        <v>9360</v>
      </c>
      <c r="E4786" s="2">
        <v>45747</v>
      </c>
      <c r="F4786" s="2">
        <v>45777</v>
      </c>
      <c r="G4786" t="s">
        <v>9258</v>
      </c>
      <c r="H4786">
        <v>52</v>
      </c>
      <c r="I4786" s="4">
        <v>59.171717171717169</v>
      </c>
      <c r="J4786" t="s">
        <v>3</v>
      </c>
      <c r="K4786" t="s">
        <v>12</v>
      </c>
      <c r="L4786" s="6">
        <v>-0.1212017753499488</v>
      </c>
      <c r="M4786" s="7" t="s">
        <v>9496</v>
      </c>
      <c r="N4786" t="s">
        <v>9402</v>
      </c>
      <c r="O4786">
        <v>193.684</v>
      </c>
      <c r="P4786">
        <v>0.72699999999999998</v>
      </c>
      <c r="Q4786">
        <v>2E-3</v>
      </c>
      <c r="R4786">
        <v>0.72899999999999998</v>
      </c>
      <c r="S4786" s="8">
        <v>89.963076937964445</v>
      </c>
    </row>
    <row r="4787" spans="1:19" x14ac:dyDescent="0.25">
      <c r="A4787" t="s">
        <v>14429</v>
      </c>
      <c r="B4787" t="s">
        <v>9259</v>
      </c>
      <c r="C4787" t="s">
        <v>9389</v>
      </c>
      <c r="D4787" t="s">
        <v>9360</v>
      </c>
      <c r="E4787" s="2">
        <v>45747</v>
      </c>
      <c r="F4787" s="2">
        <v>45777</v>
      </c>
      <c r="G4787" t="s">
        <v>9260</v>
      </c>
      <c r="H4787">
        <v>3</v>
      </c>
      <c r="I4787" s="4">
        <v>5.1010101010101012</v>
      </c>
      <c r="J4787" t="s">
        <v>3</v>
      </c>
      <c r="K4787" t="s">
        <v>12</v>
      </c>
      <c r="L4787" s="6">
        <v>-0.41188118811881191</v>
      </c>
      <c r="M4787" s="7" t="s">
        <v>9826</v>
      </c>
      <c r="N4787" t="s">
        <v>9405</v>
      </c>
      <c r="O4787">
        <v>233.39099999999999</v>
      </c>
      <c r="P4787">
        <v>0.873</v>
      </c>
      <c r="Q4787">
        <v>2E-3</v>
      </c>
      <c r="R4787">
        <v>0.875</v>
      </c>
      <c r="S4787" s="8">
        <v>138.40473375071451</v>
      </c>
    </row>
    <row r="4788" spans="1:19" x14ac:dyDescent="0.25">
      <c r="A4788" t="s">
        <v>14429</v>
      </c>
      <c r="B4788" t="s">
        <v>9259</v>
      </c>
      <c r="C4788" t="s">
        <v>9389</v>
      </c>
      <c r="D4788" t="s">
        <v>9360</v>
      </c>
      <c r="E4788" s="2">
        <v>45747</v>
      </c>
      <c r="F4788" s="2">
        <v>45777</v>
      </c>
      <c r="G4788" t="s">
        <v>9260</v>
      </c>
      <c r="H4788">
        <v>3</v>
      </c>
      <c r="I4788" s="4">
        <v>5.1010101010101012</v>
      </c>
      <c r="J4788" t="s">
        <v>3</v>
      </c>
      <c r="K4788" t="s">
        <v>12</v>
      </c>
      <c r="L4788" s="6">
        <v>-0.41188118811881191</v>
      </c>
      <c r="M4788" s="7" t="s">
        <v>9826</v>
      </c>
      <c r="N4788" t="s">
        <v>9405</v>
      </c>
      <c r="O4788">
        <v>233.39099999999999</v>
      </c>
      <c r="P4788">
        <v>0.873</v>
      </c>
      <c r="Q4788">
        <v>2E-3</v>
      </c>
      <c r="R4788">
        <v>0.875</v>
      </c>
      <c r="S4788" s="8">
        <v>138.40473375071451</v>
      </c>
    </row>
    <row r="4789" spans="1:19" x14ac:dyDescent="0.25">
      <c r="A4789" t="s">
        <v>14430</v>
      </c>
      <c r="B4789" t="s">
        <v>9261</v>
      </c>
      <c r="C4789" t="s">
        <v>9389</v>
      </c>
      <c r="D4789" t="s">
        <v>9360</v>
      </c>
      <c r="E4789" s="2">
        <v>45747</v>
      </c>
      <c r="F4789" s="2">
        <v>45777</v>
      </c>
      <c r="G4789" t="s">
        <v>9262</v>
      </c>
      <c r="H4789">
        <v>388</v>
      </c>
      <c r="I4789" s="4">
        <v>386.6565656565657</v>
      </c>
      <c r="J4789" t="s">
        <v>3</v>
      </c>
      <c r="K4789" t="s">
        <v>1</v>
      </c>
      <c r="L4789" s="6">
        <v>3.47448992920385E-3</v>
      </c>
      <c r="M4789" s="7" t="s">
        <v>9506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8">
        <v>719.70461550371556</v>
      </c>
    </row>
    <row r="4790" spans="1:19" x14ac:dyDescent="0.25">
      <c r="A4790" t="s">
        <v>14431</v>
      </c>
      <c r="B4790" t="s">
        <v>9263</v>
      </c>
      <c r="C4790" t="s">
        <v>9389</v>
      </c>
      <c r="D4790" t="s">
        <v>9360</v>
      </c>
      <c r="E4790" s="2">
        <v>45747</v>
      </c>
      <c r="F4790" s="2">
        <v>45777</v>
      </c>
      <c r="G4790" t="s">
        <v>9264</v>
      </c>
      <c r="H4790">
        <v>441</v>
      </c>
      <c r="I4790" s="4">
        <v>476.62886597938143</v>
      </c>
      <c r="J4790" t="s">
        <v>3</v>
      </c>
      <c r="K4790" t="s">
        <v>1</v>
      </c>
      <c r="L4790" s="6">
        <v>-7.4751800661864931E-2</v>
      </c>
      <c r="M4790" s="7" t="s">
        <v>9555</v>
      </c>
      <c r="N4790" t="s">
        <v>9405</v>
      </c>
      <c r="O4790">
        <v>233.39099999999999</v>
      </c>
      <c r="P4790">
        <v>0.873</v>
      </c>
      <c r="Q4790">
        <v>2E-3</v>
      </c>
      <c r="R4790">
        <v>0.875</v>
      </c>
      <c r="S4790" s="8">
        <v>613.59431962816768</v>
      </c>
    </row>
    <row r="4791" spans="1:19" x14ac:dyDescent="0.25">
      <c r="A4791" t="s">
        <v>14432</v>
      </c>
      <c r="B4791" t="s">
        <v>9265</v>
      </c>
      <c r="C4791" t="s">
        <v>9389</v>
      </c>
      <c r="D4791" t="s">
        <v>9383</v>
      </c>
      <c r="E4791" s="2">
        <v>45747</v>
      </c>
      <c r="F4791" s="2">
        <v>45777</v>
      </c>
      <c r="G4791" t="s">
        <v>9266</v>
      </c>
      <c r="H4791">
        <v>7.22</v>
      </c>
      <c r="I4791" s="4">
        <v>14.448550724637688</v>
      </c>
      <c r="J4791" t="s">
        <v>3</v>
      </c>
      <c r="K4791" t="s">
        <v>12</v>
      </c>
      <c r="L4791" s="6">
        <v>-0.50029590250263323</v>
      </c>
      <c r="M4791" s="7" t="s">
        <v>9851</v>
      </c>
      <c r="N4791" t="s">
        <v>9399</v>
      </c>
      <c r="O4791">
        <v>365.22199999999998</v>
      </c>
      <c r="P4791">
        <v>1.357</v>
      </c>
      <c r="Q4791">
        <v>2E-3</v>
      </c>
      <c r="R4791">
        <v>1.359</v>
      </c>
      <c r="S4791" s="8">
        <v>15.433102792480181</v>
      </c>
    </row>
    <row r="4792" spans="1:19" x14ac:dyDescent="0.25">
      <c r="A4792" t="s">
        <v>14433</v>
      </c>
      <c r="B4792" t="s">
        <v>9267</v>
      </c>
      <c r="C4792" t="s">
        <v>9389</v>
      </c>
      <c r="D4792" t="s">
        <v>9360</v>
      </c>
      <c r="E4792" s="2">
        <v>45747</v>
      </c>
      <c r="F4792" s="2">
        <v>45777</v>
      </c>
      <c r="G4792" t="s">
        <v>9268</v>
      </c>
      <c r="H4792">
        <v>35.756999999999998</v>
      </c>
      <c r="I4792" s="4">
        <v>46.838333333333352</v>
      </c>
      <c r="J4792" t="s">
        <v>3</v>
      </c>
      <c r="K4792" t="s">
        <v>12</v>
      </c>
      <c r="L4792" s="6">
        <v>-0.23658684126249907</v>
      </c>
      <c r="M4792" s="7" t="s">
        <v>9923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8">
        <v>0</v>
      </c>
    </row>
    <row r="4793" spans="1:19" x14ac:dyDescent="0.25">
      <c r="A4793" t="s">
        <v>14433</v>
      </c>
      <c r="B4793" t="s">
        <v>9267</v>
      </c>
      <c r="C4793" t="s">
        <v>9389</v>
      </c>
      <c r="D4793" t="s">
        <v>9360</v>
      </c>
      <c r="E4793" s="2">
        <v>45747</v>
      </c>
      <c r="F4793" s="2">
        <v>45777</v>
      </c>
      <c r="G4793" t="s">
        <v>9268</v>
      </c>
      <c r="H4793">
        <v>35.756999999999998</v>
      </c>
      <c r="I4793" s="4">
        <v>21.009432989690723</v>
      </c>
      <c r="J4793" t="s">
        <v>3</v>
      </c>
      <c r="K4793" t="s">
        <v>12</v>
      </c>
      <c r="L4793" s="6">
        <v>0.701949786914567</v>
      </c>
      <c r="M4793" s="7" t="s">
        <v>11208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8">
        <v>0</v>
      </c>
    </row>
    <row r="4794" spans="1:19" x14ac:dyDescent="0.25">
      <c r="A4794" t="s">
        <v>14434</v>
      </c>
      <c r="B4794" t="s">
        <v>9269</v>
      </c>
      <c r="C4794" t="s">
        <v>9389</v>
      </c>
      <c r="D4794" t="s">
        <v>9360</v>
      </c>
      <c r="E4794" s="2">
        <v>45747</v>
      </c>
      <c r="F4794" s="2">
        <v>45777</v>
      </c>
      <c r="G4794" t="s">
        <v>9270</v>
      </c>
      <c r="H4794">
        <v>41</v>
      </c>
      <c r="I4794" s="4">
        <v>155.64843478260877</v>
      </c>
      <c r="J4794" t="s">
        <v>3</v>
      </c>
      <c r="K4794" t="s">
        <v>12</v>
      </c>
      <c r="L4794" s="6">
        <v>-0.73658585094502282</v>
      </c>
      <c r="M4794" s="7" t="s">
        <v>13370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8">
        <v>0</v>
      </c>
    </row>
    <row r="4795" spans="1:19" x14ac:dyDescent="0.25">
      <c r="A4795" t="s">
        <v>14435</v>
      </c>
      <c r="B4795" t="s">
        <v>9271</v>
      </c>
      <c r="C4795" t="s">
        <v>9389</v>
      </c>
      <c r="D4795" t="s">
        <v>9360</v>
      </c>
      <c r="E4795" s="2">
        <v>45747</v>
      </c>
      <c r="F4795" s="2">
        <v>45777</v>
      </c>
      <c r="G4795" t="s">
        <v>9272</v>
      </c>
      <c r="H4795">
        <v>28.966000000000001</v>
      </c>
      <c r="I4795" s="4">
        <v>30.719085185185193</v>
      </c>
      <c r="J4795" t="s">
        <v>3</v>
      </c>
      <c r="K4795" t="s">
        <v>12</v>
      </c>
      <c r="L4795" s="6">
        <v>-5.7068274482035886E-2</v>
      </c>
      <c r="M4795" s="7" t="s">
        <v>9573</v>
      </c>
      <c r="N4795" t="s">
        <v>9405</v>
      </c>
      <c r="O4795">
        <v>233.39099999999999</v>
      </c>
      <c r="P4795">
        <v>0.873</v>
      </c>
      <c r="Q4795">
        <v>2E-3</v>
      </c>
      <c r="R4795">
        <v>0.875</v>
      </c>
      <c r="S4795" s="8">
        <v>0</v>
      </c>
    </row>
    <row r="4796" spans="1:19" x14ac:dyDescent="0.25">
      <c r="A4796" t="s">
        <v>14436</v>
      </c>
      <c r="B4796" t="s">
        <v>9273</v>
      </c>
      <c r="C4796" t="s">
        <v>9389</v>
      </c>
      <c r="D4796" t="s">
        <v>9360</v>
      </c>
      <c r="E4796" s="2">
        <v>45747</v>
      </c>
      <c r="F4796" s="2">
        <v>45777</v>
      </c>
      <c r="G4796" t="s">
        <v>9274</v>
      </c>
      <c r="H4796">
        <v>22.911000000000001</v>
      </c>
      <c r="I4796" s="4">
        <v>31.083383333333341</v>
      </c>
      <c r="J4796" t="s">
        <v>3</v>
      </c>
      <c r="K4796" t="s">
        <v>12</v>
      </c>
      <c r="L4796" s="6">
        <v>-0.26291807573499892</v>
      </c>
      <c r="M4796" s="7" t="s">
        <v>9976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8">
        <v>0</v>
      </c>
    </row>
    <row r="4797" spans="1:19" x14ac:dyDescent="0.25">
      <c r="A4797" t="s">
        <v>14436</v>
      </c>
      <c r="B4797" t="s">
        <v>9273</v>
      </c>
      <c r="C4797" t="s">
        <v>9389</v>
      </c>
      <c r="D4797" t="s">
        <v>9360</v>
      </c>
      <c r="E4797" s="2">
        <v>45747</v>
      </c>
      <c r="F4797" s="2">
        <v>45777</v>
      </c>
      <c r="G4797" t="s">
        <v>9274</v>
      </c>
      <c r="H4797">
        <v>22.911000000000001</v>
      </c>
      <c r="I4797" s="4">
        <v>15.581545454545454</v>
      </c>
      <c r="J4797" t="s">
        <v>3</v>
      </c>
      <c r="K4797" t="s">
        <v>12</v>
      </c>
      <c r="L4797" s="6">
        <v>0.47039329743227731</v>
      </c>
      <c r="M4797" s="7" t="s">
        <v>10355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8">
        <v>0</v>
      </c>
    </row>
    <row r="4798" spans="1:19" x14ac:dyDescent="0.25">
      <c r="A4798" t="s">
        <v>14437</v>
      </c>
      <c r="B4798" t="s">
        <v>9275</v>
      </c>
      <c r="C4798" t="s">
        <v>9389</v>
      </c>
      <c r="D4798" t="s">
        <v>9360</v>
      </c>
      <c r="E4798" s="2">
        <v>45747</v>
      </c>
      <c r="F4798" s="2">
        <v>45777</v>
      </c>
      <c r="G4798" t="s">
        <v>9276</v>
      </c>
      <c r="H4798">
        <v>234</v>
      </c>
      <c r="I4798" s="4">
        <v>304.7037373737374</v>
      </c>
      <c r="J4798" t="s">
        <v>3</v>
      </c>
      <c r="K4798" t="s">
        <v>12</v>
      </c>
      <c r="L4798" s="6">
        <v>-0.23204092599302462</v>
      </c>
      <c r="M4798" s="7" t="s">
        <v>9553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8">
        <v>899.63076937964433</v>
      </c>
    </row>
    <row r="4799" spans="1:19" x14ac:dyDescent="0.25">
      <c r="A4799" t="s">
        <v>14438</v>
      </c>
      <c r="B4799" t="s">
        <v>9277</v>
      </c>
      <c r="C4799" t="s">
        <v>9389</v>
      </c>
      <c r="D4799" t="s">
        <v>9360</v>
      </c>
      <c r="E4799" s="2">
        <v>45747</v>
      </c>
      <c r="F4799" s="2">
        <v>45777</v>
      </c>
      <c r="G4799" t="s">
        <v>9278</v>
      </c>
      <c r="H4799">
        <v>90</v>
      </c>
      <c r="I4799" s="4">
        <v>0</v>
      </c>
      <c r="J4799" t="s">
        <v>3</v>
      </c>
      <c r="K4799" t="s">
        <v>12</v>
      </c>
      <c r="L4799" s="6" t="s">
        <v>9359</v>
      </c>
      <c r="M4799" s="7" t="s">
        <v>9359</v>
      </c>
      <c r="N4799" t="s">
        <v>9399</v>
      </c>
      <c r="O4799">
        <v>365.22199999999998</v>
      </c>
      <c r="P4799">
        <v>1.357</v>
      </c>
      <c r="Q4799">
        <v>2E-3</v>
      </c>
      <c r="R4799">
        <v>1.359</v>
      </c>
      <c r="S4799" s="8">
        <v>336.78485212673866</v>
      </c>
    </row>
    <row r="4800" spans="1:19" x14ac:dyDescent="0.25">
      <c r="A4800" t="s">
        <v>14439</v>
      </c>
      <c r="B4800" t="s">
        <v>9279</v>
      </c>
      <c r="C4800" t="s">
        <v>9389</v>
      </c>
      <c r="D4800" t="s">
        <v>9360</v>
      </c>
      <c r="E4800" s="2">
        <v>45747</v>
      </c>
      <c r="F4800" s="2">
        <v>45777</v>
      </c>
      <c r="G4800" t="s">
        <v>9280</v>
      </c>
      <c r="H4800">
        <v>185</v>
      </c>
      <c r="I4800" s="4">
        <v>194.85858585858585</v>
      </c>
      <c r="J4800" t="s">
        <v>3</v>
      </c>
      <c r="K4800" t="s">
        <v>12</v>
      </c>
      <c r="L4800" s="6">
        <v>-5.0593541029495648E-2</v>
      </c>
      <c r="M4800" s="7" t="s">
        <v>9464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8">
        <v>507.48402375261992</v>
      </c>
    </row>
    <row r="4801" spans="1:19" x14ac:dyDescent="0.25">
      <c r="A4801" t="s">
        <v>14440</v>
      </c>
      <c r="B4801" t="s">
        <v>9281</v>
      </c>
      <c r="C4801" t="s">
        <v>9389</v>
      </c>
      <c r="D4801" t="s">
        <v>9360</v>
      </c>
      <c r="E4801" s="2">
        <v>45747</v>
      </c>
      <c r="F4801" s="2">
        <v>45777</v>
      </c>
      <c r="G4801" t="s">
        <v>9282</v>
      </c>
      <c r="H4801">
        <v>102</v>
      </c>
      <c r="I4801" s="4">
        <v>131.65979381443299</v>
      </c>
      <c r="J4801" t="s">
        <v>3</v>
      </c>
      <c r="K4801" t="s">
        <v>12</v>
      </c>
      <c r="L4801" s="6">
        <v>-0.2252760159736904</v>
      </c>
      <c r="M4801" s="7" t="s">
        <v>9553</v>
      </c>
      <c r="N4801" t="s">
        <v>9400</v>
      </c>
      <c r="O4801">
        <v>175.08600000000001</v>
      </c>
      <c r="P4801">
        <v>0.63100000000000001</v>
      </c>
      <c r="Q4801">
        <v>0.152</v>
      </c>
      <c r="R4801">
        <v>0.78300000000000003</v>
      </c>
      <c r="S4801" s="8">
        <v>299.87692312654815</v>
      </c>
    </row>
    <row r="4802" spans="1:19" x14ac:dyDescent="0.25">
      <c r="A4802" t="s">
        <v>14441</v>
      </c>
      <c r="B4802" t="s">
        <v>9283</v>
      </c>
      <c r="C4802" t="s">
        <v>9389</v>
      </c>
      <c r="D4802" t="s">
        <v>9360</v>
      </c>
      <c r="E4802" s="2">
        <v>45747</v>
      </c>
      <c r="F4802" s="2">
        <v>45753</v>
      </c>
      <c r="G4802" t="s">
        <v>9284</v>
      </c>
      <c r="H4802">
        <v>7.0069999999999997</v>
      </c>
      <c r="I4802" s="4" t="s">
        <v>9542</v>
      </c>
      <c r="J4802" t="s">
        <v>3</v>
      </c>
      <c r="K4802" t="s">
        <v>12</v>
      </c>
      <c r="L4802" s="6" t="s">
        <v>9359</v>
      </c>
      <c r="M4802" s="7" t="s">
        <v>9359</v>
      </c>
      <c r="N4802" t="s">
        <v>9404</v>
      </c>
      <c r="O4802">
        <v>355.73599999999999</v>
      </c>
      <c r="P4802">
        <v>1.337</v>
      </c>
      <c r="Q4802">
        <v>0.01</v>
      </c>
      <c r="R4802">
        <v>1.347</v>
      </c>
      <c r="S4802" s="8">
        <v>6.6664946756594157</v>
      </c>
    </row>
    <row r="4803" spans="1:19" x14ac:dyDescent="0.25">
      <c r="A4803" t="s">
        <v>14442</v>
      </c>
      <c r="B4803" t="s">
        <v>9285</v>
      </c>
      <c r="C4803" t="s">
        <v>9389</v>
      </c>
      <c r="D4803" t="s">
        <v>9360</v>
      </c>
      <c r="E4803" s="2">
        <v>45747</v>
      </c>
      <c r="F4803" s="2">
        <v>45777</v>
      </c>
      <c r="G4803" t="s">
        <v>9286</v>
      </c>
      <c r="H4803">
        <v>9.7210000000000001</v>
      </c>
      <c r="I4803" s="4">
        <v>11.125762886597938</v>
      </c>
      <c r="J4803" t="s">
        <v>3</v>
      </c>
      <c r="K4803" t="s">
        <v>1</v>
      </c>
      <c r="L4803" s="6">
        <v>-0.1262621629560442</v>
      </c>
      <c r="M4803" s="7" t="s">
        <v>9468</v>
      </c>
      <c r="N4803" t="s">
        <v>9405</v>
      </c>
      <c r="O4803">
        <v>233.39099999999999</v>
      </c>
      <c r="P4803">
        <v>0.873</v>
      </c>
      <c r="Q4803">
        <v>2E-3</v>
      </c>
      <c r="R4803">
        <v>0.875</v>
      </c>
      <c r="S4803" s="8">
        <v>15.68586982508098</v>
      </c>
    </row>
    <row r="4804" spans="1:19" x14ac:dyDescent="0.25">
      <c r="A4804" t="s">
        <v>14443</v>
      </c>
      <c r="B4804" t="s">
        <v>9287</v>
      </c>
      <c r="C4804" t="s">
        <v>9388</v>
      </c>
      <c r="D4804" t="s">
        <v>9383</v>
      </c>
      <c r="E4804" s="2">
        <v>45747</v>
      </c>
      <c r="F4804" s="2">
        <v>45777</v>
      </c>
      <c r="G4804" t="s">
        <v>9288</v>
      </c>
      <c r="H4804">
        <v>148.69290000000001</v>
      </c>
      <c r="I4804" s="4" t="s">
        <v>9542</v>
      </c>
      <c r="J4804" t="s">
        <v>3</v>
      </c>
      <c r="K4804" t="s">
        <v>12</v>
      </c>
      <c r="L4804" s="6" t="s">
        <v>9359</v>
      </c>
      <c r="M4804" s="7" t="s">
        <v>9359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8">
        <v>474.88304925230216</v>
      </c>
    </row>
    <row r="4805" spans="1:19" x14ac:dyDescent="0.25">
      <c r="A4805" t="s">
        <v>14444</v>
      </c>
      <c r="B4805" t="s">
        <v>9289</v>
      </c>
      <c r="C4805" t="s">
        <v>9389</v>
      </c>
      <c r="D4805" t="s">
        <v>9360</v>
      </c>
      <c r="E4805" s="2">
        <v>45747</v>
      </c>
      <c r="F4805" s="2">
        <v>45777</v>
      </c>
      <c r="G4805" t="s">
        <v>9290</v>
      </c>
      <c r="H4805">
        <v>35.144100000000002</v>
      </c>
      <c r="I4805" s="4">
        <v>15.489727272727274</v>
      </c>
      <c r="J4805" t="s">
        <v>3</v>
      </c>
      <c r="K4805" t="s">
        <v>12</v>
      </c>
      <c r="L4805" s="6">
        <v>1.2688649955689106</v>
      </c>
      <c r="M4805" s="7" t="s">
        <v>14445</v>
      </c>
      <c r="N4805" t="s">
        <v>9405</v>
      </c>
      <c r="O4805">
        <v>233.39099999999999</v>
      </c>
      <c r="P4805">
        <v>0.873</v>
      </c>
      <c r="Q4805">
        <v>2E-3</v>
      </c>
      <c r="R4805">
        <v>0.875</v>
      </c>
      <c r="S4805" s="8">
        <v>72.893159775376319</v>
      </c>
    </row>
    <row r="4806" spans="1:19" x14ac:dyDescent="0.25">
      <c r="A4806" t="s">
        <v>14446</v>
      </c>
      <c r="B4806" t="s">
        <v>9291</v>
      </c>
      <c r="C4806" t="s">
        <v>9389</v>
      </c>
      <c r="D4806" t="s">
        <v>9360</v>
      </c>
      <c r="E4806" s="2">
        <v>45747</v>
      </c>
      <c r="F4806" s="2">
        <v>45777</v>
      </c>
      <c r="G4806" t="s">
        <v>9292</v>
      </c>
      <c r="H4806">
        <v>106.02</v>
      </c>
      <c r="I4806" s="4">
        <v>87.686363636363637</v>
      </c>
      <c r="J4806" t="s">
        <v>3</v>
      </c>
      <c r="K4806" t="s">
        <v>12</v>
      </c>
      <c r="L4806" s="6">
        <v>0.20908195531595042</v>
      </c>
      <c r="M4806" s="7" t="s">
        <v>9504</v>
      </c>
      <c r="N4806" t="s">
        <v>9400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8">
        <v>207.60710062607177</v>
      </c>
    </row>
    <row r="4807" spans="1:19" x14ac:dyDescent="0.25">
      <c r="A4807" t="s">
        <v>14447</v>
      </c>
      <c r="B4807" t="s">
        <v>9293</v>
      </c>
      <c r="C4807" t="s">
        <v>9389</v>
      </c>
      <c r="D4807" t="s">
        <v>9360</v>
      </c>
      <c r="E4807" s="2">
        <v>45747</v>
      </c>
      <c r="F4807" s="2">
        <v>45777</v>
      </c>
      <c r="G4807" t="s">
        <v>9294</v>
      </c>
      <c r="H4807">
        <v>0</v>
      </c>
      <c r="I4807" s="4">
        <v>0</v>
      </c>
      <c r="J4807" t="s">
        <v>3</v>
      </c>
      <c r="K4807" t="s">
        <v>12</v>
      </c>
      <c r="L4807" s="6" t="s">
        <v>9359</v>
      </c>
      <c r="M4807" s="7" t="s">
        <v>9359</v>
      </c>
      <c r="N4807" t="s">
        <v>9400</v>
      </c>
      <c r="O4807">
        <v>175.08600000000001</v>
      </c>
      <c r="P4807">
        <v>0.63100000000000001</v>
      </c>
      <c r="Q4807">
        <v>0.152</v>
      </c>
      <c r="R4807">
        <v>0.78300000000000003</v>
      </c>
      <c r="S4807" s="8">
        <v>184.5396450009527</v>
      </c>
    </row>
    <row r="4808" spans="1:19" x14ac:dyDescent="0.25">
      <c r="A4808" t="s">
        <v>14448</v>
      </c>
      <c r="B4808" t="s">
        <v>9295</v>
      </c>
      <c r="C4808" t="s">
        <v>9388</v>
      </c>
      <c r="D4808" t="s">
        <v>9383</v>
      </c>
      <c r="E4808" s="2">
        <v>45747</v>
      </c>
      <c r="F4808" s="2">
        <v>45777</v>
      </c>
      <c r="G4808" t="s">
        <v>9296</v>
      </c>
      <c r="H4808">
        <v>146.471</v>
      </c>
      <c r="I4808" s="4">
        <v>142.59459896907217</v>
      </c>
      <c r="J4808" t="s">
        <v>3</v>
      </c>
      <c r="K4808" t="s">
        <v>12</v>
      </c>
      <c r="L4808" s="6">
        <v>2.7184767578529501E-2</v>
      </c>
      <c r="M4808" s="7" t="s">
        <v>9471</v>
      </c>
      <c r="N4808" t="s">
        <v>9400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8">
        <v>267.05578932849687</v>
      </c>
    </row>
    <row r="4809" spans="1:19" x14ac:dyDescent="0.25">
      <c r="A4809" t="s">
        <v>14449</v>
      </c>
      <c r="B4809" t="s">
        <v>9297</v>
      </c>
      <c r="C4809" t="s">
        <v>9388</v>
      </c>
      <c r="D4809" t="s">
        <v>9383</v>
      </c>
      <c r="E4809" s="2">
        <v>45747</v>
      </c>
      <c r="F4809" s="2">
        <v>45777</v>
      </c>
      <c r="G4809" t="s">
        <v>9298</v>
      </c>
      <c r="H4809">
        <v>150.54589999999999</v>
      </c>
      <c r="I4809" s="4" t="s">
        <v>9542</v>
      </c>
      <c r="J4809" t="s">
        <v>3</v>
      </c>
      <c r="K4809" t="s">
        <v>12</v>
      </c>
      <c r="L4809" s="6" t="s">
        <v>9359</v>
      </c>
      <c r="M4809" s="7" t="s">
        <v>9359</v>
      </c>
      <c r="N4809" t="s">
        <v>9400</v>
      </c>
      <c r="O4809">
        <v>175.08600000000001</v>
      </c>
      <c r="P4809">
        <v>0.63100000000000001</v>
      </c>
      <c r="Q4809">
        <v>0.152</v>
      </c>
      <c r="R4809">
        <v>0.78300000000000003</v>
      </c>
      <c r="S4809" s="8">
        <v>266.37666249706956</v>
      </c>
    </row>
    <row r="4810" spans="1:19" x14ac:dyDescent="0.25">
      <c r="A4810" t="s">
        <v>14450</v>
      </c>
      <c r="B4810" t="s">
        <v>9299</v>
      </c>
      <c r="C4810" t="s">
        <v>9389</v>
      </c>
      <c r="D4810" t="s">
        <v>9360</v>
      </c>
      <c r="E4810" s="2">
        <v>45747</v>
      </c>
      <c r="F4810" s="2">
        <v>45777</v>
      </c>
      <c r="G4810" t="s">
        <v>9300</v>
      </c>
      <c r="H4810">
        <v>0</v>
      </c>
      <c r="I4810" s="4" t="s">
        <v>9542</v>
      </c>
      <c r="J4810" t="s">
        <v>3</v>
      </c>
      <c r="K4810" t="s">
        <v>12</v>
      </c>
      <c r="L4810" s="6" t="s">
        <v>9359</v>
      </c>
      <c r="M4810" s="7" t="s">
        <v>9359</v>
      </c>
      <c r="N4810" t="s">
        <v>9405</v>
      </c>
      <c r="O4810">
        <v>233.39099999999999</v>
      </c>
      <c r="P4810">
        <v>0.873</v>
      </c>
      <c r="Q4810">
        <v>2E-3</v>
      </c>
      <c r="R4810">
        <v>0.875</v>
      </c>
      <c r="S4810" s="8">
        <v>104.72624853804065</v>
      </c>
    </row>
    <row r="4811" spans="1:19" x14ac:dyDescent="0.25">
      <c r="A4811" t="s">
        <v>14451</v>
      </c>
      <c r="B4811" t="s">
        <v>9301</v>
      </c>
      <c r="C4811" t="s">
        <v>9389</v>
      </c>
      <c r="D4811" t="s">
        <v>9360</v>
      </c>
      <c r="E4811" s="2">
        <v>45747</v>
      </c>
      <c r="F4811" s="2">
        <v>45777</v>
      </c>
      <c r="G4811" t="s">
        <v>9302</v>
      </c>
      <c r="H4811">
        <v>428.62990000000002</v>
      </c>
      <c r="I4811" s="4" t="s">
        <v>9542</v>
      </c>
      <c r="J4811" t="s">
        <v>3</v>
      </c>
      <c r="K4811" t="s">
        <v>12</v>
      </c>
      <c r="L4811" s="6" t="s">
        <v>9359</v>
      </c>
      <c r="M4811" s="7" t="s">
        <v>9359</v>
      </c>
      <c r="N4811" t="s">
        <v>9405</v>
      </c>
      <c r="O4811">
        <v>233.39099999999999</v>
      </c>
      <c r="P4811">
        <v>0.873</v>
      </c>
      <c r="Q4811">
        <v>2E-3</v>
      </c>
      <c r="R4811">
        <v>0.875</v>
      </c>
      <c r="S4811" s="8">
        <v>462.7331598398888</v>
      </c>
    </row>
    <row r="4812" spans="1:19" x14ac:dyDescent="0.25">
      <c r="A4812" t="s">
        <v>14452</v>
      </c>
      <c r="B4812" t="s">
        <v>9303</v>
      </c>
      <c r="C4812" t="s">
        <v>9389</v>
      </c>
      <c r="D4812" t="s">
        <v>9360</v>
      </c>
      <c r="E4812" s="2">
        <v>45747</v>
      </c>
      <c r="F4812" s="2">
        <v>45777</v>
      </c>
      <c r="G4812" t="s">
        <v>9304</v>
      </c>
      <c r="H4812">
        <v>39</v>
      </c>
      <c r="I4812" s="4" t="s">
        <v>9542</v>
      </c>
      <c r="J4812" t="s">
        <v>3</v>
      </c>
      <c r="K4812" t="s">
        <v>12</v>
      </c>
      <c r="L4812" s="6" t="s">
        <v>9359</v>
      </c>
      <c r="M4812" s="7" t="s">
        <v>9359</v>
      </c>
      <c r="N4812" t="s">
        <v>9405</v>
      </c>
      <c r="O4812">
        <v>233.39099999999999</v>
      </c>
      <c r="P4812">
        <v>0.873</v>
      </c>
      <c r="Q4812">
        <v>2E-3</v>
      </c>
      <c r="R4812">
        <v>0.875</v>
      </c>
      <c r="S4812" s="8">
        <v>52.132449712769137</v>
      </c>
    </row>
    <row r="4813" spans="1:19" x14ac:dyDescent="0.25">
      <c r="A4813" t="s">
        <v>14453</v>
      </c>
      <c r="B4813" t="s">
        <v>9305</v>
      </c>
      <c r="C4813" t="s">
        <v>9389</v>
      </c>
      <c r="D4813" t="s">
        <v>9360</v>
      </c>
      <c r="E4813" s="2">
        <v>45747</v>
      </c>
      <c r="F4813" s="2">
        <v>45777</v>
      </c>
      <c r="G4813" t="s">
        <v>9306</v>
      </c>
      <c r="H4813">
        <v>39.884999999999998</v>
      </c>
      <c r="I4813" s="4">
        <v>8.0751340206185578</v>
      </c>
      <c r="J4813" t="s">
        <v>3</v>
      </c>
      <c r="K4813" t="s">
        <v>12</v>
      </c>
      <c r="L4813" s="6">
        <v>3.9392369090296278</v>
      </c>
      <c r="M4813" s="7" t="s">
        <v>14454</v>
      </c>
      <c r="N4813" t="s">
        <v>9405</v>
      </c>
      <c r="O4813">
        <v>233.39099999999999</v>
      </c>
      <c r="P4813">
        <v>0.873</v>
      </c>
      <c r="Q4813">
        <v>2E-3</v>
      </c>
      <c r="R4813">
        <v>0.875</v>
      </c>
      <c r="S4813" s="8">
        <v>58.360662731551287</v>
      </c>
    </row>
    <row r="4814" spans="1:19" x14ac:dyDescent="0.25">
      <c r="A4814" t="s">
        <v>14455</v>
      </c>
      <c r="B4814" t="s">
        <v>9307</v>
      </c>
      <c r="C4814" t="s">
        <v>9389</v>
      </c>
      <c r="D4814" t="s">
        <v>9360</v>
      </c>
      <c r="E4814" s="2">
        <v>45747</v>
      </c>
      <c r="F4814" s="2">
        <v>45777</v>
      </c>
      <c r="G4814" t="s">
        <v>9308</v>
      </c>
      <c r="H4814">
        <v>37.755800000000001</v>
      </c>
      <c r="I4814" s="4">
        <v>51.953685858585857</v>
      </c>
      <c r="J4814" t="s">
        <v>3</v>
      </c>
      <c r="K4814" t="s">
        <v>12</v>
      </c>
      <c r="L4814" s="6">
        <v>-0.27327966483901578</v>
      </c>
      <c r="M4814" s="7" t="s">
        <v>10952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8">
        <v>143.01822487573833</v>
      </c>
    </row>
    <row r="4815" spans="1:19" x14ac:dyDescent="0.25">
      <c r="A4815" t="s">
        <v>14456</v>
      </c>
      <c r="B4815" t="s">
        <v>9309</v>
      </c>
      <c r="C4815" t="s">
        <v>9389</v>
      </c>
      <c r="D4815" t="s">
        <v>9360</v>
      </c>
      <c r="E4815" s="2">
        <v>45747</v>
      </c>
      <c r="F4815" s="2">
        <v>45777</v>
      </c>
      <c r="G4815" t="s">
        <v>9310</v>
      </c>
      <c r="H4815">
        <v>225.19</v>
      </c>
      <c r="I4815" s="4">
        <v>225.55670103092783</v>
      </c>
      <c r="J4815" t="s">
        <v>3</v>
      </c>
      <c r="K4815" t="s">
        <v>12</v>
      </c>
      <c r="L4815" s="6">
        <v>-1.6257598610539548E-3</v>
      </c>
      <c r="M4815" s="7" t="s">
        <v>9569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8">
        <v>249.12852075128615</v>
      </c>
    </row>
    <row r="4816" spans="1:19" x14ac:dyDescent="0.25">
      <c r="A4816" t="s">
        <v>14457</v>
      </c>
      <c r="B4816" t="s">
        <v>9311</v>
      </c>
      <c r="C4816" t="s">
        <v>9389</v>
      </c>
      <c r="D4816" t="s">
        <v>9360</v>
      </c>
      <c r="E4816" s="2">
        <v>45747</v>
      </c>
      <c r="F4816" s="2">
        <v>45777</v>
      </c>
      <c r="G4816" t="s">
        <v>9312</v>
      </c>
      <c r="H4816">
        <v>1095.1503</v>
      </c>
      <c r="I4816" s="4">
        <v>397.98050000000001</v>
      </c>
      <c r="J4816" t="s">
        <v>3</v>
      </c>
      <c r="K4816" t="s">
        <v>12</v>
      </c>
      <c r="L4816" s="6">
        <v>1.7517687424383857</v>
      </c>
      <c r="M4816" s="7" t="s">
        <v>14458</v>
      </c>
      <c r="N4816" t="s">
        <v>9400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8">
        <v>484.41656812750085</v>
      </c>
    </row>
    <row r="4817" spans="1:19" x14ac:dyDescent="0.25">
      <c r="A4817" t="s">
        <v>14459</v>
      </c>
      <c r="B4817" t="s">
        <v>9313</v>
      </c>
      <c r="C4817" t="s">
        <v>9389</v>
      </c>
      <c r="D4817" t="s">
        <v>9360</v>
      </c>
      <c r="E4817" s="2">
        <v>45747</v>
      </c>
      <c r="F4817" s="2">
        <v>45777</v>
      </c>
      <c r="G4817" t="s">
        <v>9314</v>
      </c>
      <c r="H4817">
        <v>849</v>
      </c>
      <c r="I4817" s="4">
        <v>29.579710144927546</v>
      </c>
      <c r="J4817" t="s">
        <v>3</v>
      </c>
      <c r="K4817" t="s">
        <v>12</v>
      </c>
      <c r="L4817" s="6">
        <v>27.702106810387054</v>
      </c>
      <c r="M4817" s="7" t="s">
        <v>14460</v>
      </c>
      <c r="N4817" t="s">
        <v>9400</v>
      </c>
      <c r="O4817">
        <v>175.08600000000001</v>
      </c>
      <c r="P4817">
        <v>0.63100000000000001</v>
      </c>
      <c r="Q4817">
        <v>0.152</v>
      </c>
      <c r="R4817">
        <v>0.78300000000000003</v>
      </c>
      <c r="S4817" s="8">
        <v>322.94437875166722</v>
      </c>
    </row>
    <row r="4818" spans="1:19" x14ac:dyDescent="0.25">
      <c r="A4818" t="s">
        <v>14461</v>
      </c>
      <c r="B4818" t="s">
        <v>9315</v>
      </c>
      <c r="C4818" t="s">
        <v>9388</v>
      </c>
      <c r="D4818" t="s">
        <v>9383</v>
      </c>
      <c r="E4818" s="2">
        <v>45747</v>
      </c>
      <c r="F4818" s="2">
        <v>45777</v>
      </c>
      <c r="G4818" t="s">
        <v>9316</v>
      </c>
      <c r="H4818">
        <v>276</v>
      </c>
      <c r="I4818" s="4" t="s">
        <v>9542</v>
      </c>
      <c r="J4818" t="s">
        <v>3</v>
      </c>
      <c r="K4818" t="s">
        <v>12</v>
      </c>
      <c r="L4818" s="6" t="s">
        <v>9359</v>
      </c>
      <c r="M4818" s="7" t="s">
        <v>9359</v>
      </c>
      <c r="N4818" t="s">
        <v>9402</v>
      </c>
      <c r="O4818">
        <v>193.684</v>
      </c>
      <c r="P4818">
        <v>0.72699999999999998</v>
      </c>
      <c r="Q4818">
        <v>2E-3</v>
      </c>
      <c r="R4818">
        <v>0.72899999999999998</v>
      </c>
      <c r="S4818" s="8">
        <v>543.54710676171771</v>
      </c>
    </row>
    <row r="4819" spans="1:19" x14ac:dyDescent="0.25">
      <c r="A4819" t="s">
        <v>14462</v>
      </c>
      <c r="B4819" t="s">
        <v>9317</v>
      </c>
      <c r="C4819" t="s">
        <v>9389</v>
      </c>
      <c r="D4819" t="s">
        <v>9360</v>
      </c>
      <c r="E4819" s="2">
        <v>45747</v>
      </c>
      <c r="F4819" s="2">
        <v>45777</v>
      </c>
      <c r="G4819" t="s">
        <v>9318</v>
      </c>
      <c r="H4819">
        <v>317.13</v>
      </c>
      <c r="I4819" s="4" t="s">
        <v>9542</v>
      </c>
      <c r="J4819" t="s">
        <v>3</v>
      </c>
      <c r="K4819" t="s">
        <v>12</v>
      </c>
      <c r="L4819" s="6" t="s">
        <v>9359</v>
      </c>
      <c r="M4819" s="7" t="s">
        <v>9359</v>
      </c>
      <c r="N4819" t="s">
        <v>9400</v>
      </c>
      <c r="O4819">
        <v>175.08600000000001</v>
      </c>
      <c r="P4819">
        <v>0.63100000000000001</v>
      </c>
      <c r="Q4819">
        <v>0.152</v>
      </c>
      <c r="R4819">
        <v>0.78300000000000003</v>
      </c>
      <c r="S4819" s="8">
        <v>553.61893500285805</v>
      </c>
    </row>
    <row r="4820" spans="1:19" x14ac:dyDescent="0.25">
      <c r="A4820" t="s">
        <v>14463</v>
      </c>
      <c r="B4820" t="s">
        <v>9419</v>
      </c>
      <c r="C4820" t="s">
        <v>9389</v>
      </c>
      <c r="D4820" t="s">
        <v>9360</v>
      </c>
      <c r="E4820" s="2">
        <v>45747</v>
      </c>
      <c r="F4820" s="2">
        <v>45777</v>
      </c>
      <c r="G4820" t="s">
        <v>9424</v>
      </c>
      <c r="H4820">
        <v>12.4099</v>
      </c>
      <c r="I4820" s="4">
        <v>0</v>
      </c>
      <c r="J4820" t="s">
        <v>3</v>
      </c>
      <c r="K4820" t="s">
        <v>12</v>
      </c>
      <c r="L4820" s="6" t="s">
        <v>9359</v>
      </c>
      <c r="M4820" s="7" t="s">
        <v>9359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8">
        <v>346.01183437678628</v>
      </c>
    </row>
    <row r="4821" spans="1:19" x14ac:dyDescent="0.25">
      <c r="A4821" t="s">
        <v>14464</v>
      </c>
      <c r="B4821" t="s">
        <v>9319</v>
      </c>
      <c r="C4821" t="s">
        <v>9388</v>
      </c>
      <c r="D4821" t="s">
        <v>9383</v>
      </c>
      <c r="E4821" s="2">
        <v>45747</v>
      </c>
      <c r="F4821" s="2">
        <v>45777</v>
      </c>
      <c r="G4821" t="s">
        <v>9320</v>
      </c>
      <c r="H4821">
        <v>48.853000000000002</v>
      </c>
      <c r="I4821" s="4">
        <v>20.823343434343435</v>
      </c>
      <c r="J4821" t="s">
        <v>3</v>
      </c>
      <c r="K4821" t="s">
        <v>12</v>
      </c>
      <c r="L4821" s="6">
        <v>1.3460689756203097</v>
      </c>
      <c r="M4821" s="7" t="s">
        <v>14465</v>
      </c>
      <c r="N4821" t="s">
        <v>9405</v>
      </c>
      <c r="O4821">
        <v>233.39099999999999</v>
      </c>
      <c r="P4821">
        <v>0.873</v>
      </c>
      <c r="Q4821">
        <v>2E-3</v>
      </c>
      <c r="R4821">
        <v>0.875</v>
      </c>
      <c r="S4821" s="8">
        <v>221.62653915812601</v>
      </c>
    </row>
    <row r="4822" spans="1:19" x14ac:dyDescent="0.25">
      <c r="A4822" t="s">
        <v>14466</v>
      </c>
      <c r="B4822" t="s">
        <v>9321</v>
      </c>
      <c r="C4822" t="s">
        <v>9389</v>
      </c>
      <c r="D4822" t="s">
        <v>9360</v>
      </c>
      <c r="E4822" s="2">
        <v>45747</v>
      </c>
      <c r="F4822" s="2">
        <v>45777</v>
      </c>
      <c r="G4822" t="s">
        <v>9322</v>
      </c>
      <c r="H4822">
        <v>95</v>
      </c>
      <c r="I4822" s="4">
        <v>89.814432989690729</v>
      </c>
      <c r="J4822" t="s">
        <v>3</v>
      </c>
      <c r="K4822" t="s">
        <v>12</v>
      </c>
      <c r="L4822" s="6">
        <v>5.7736455463728076E-2</v>
      </c>
      <c r="M4822" s="7" t="s">
        <v>9534</v>
      </c>
      <c r="N4822" t="s">
        <v>9399</v>
      </c>
      <c r="O4822">
        <v>365.22199999999998</v>
      </c>
      <c r="P4822">
        <v>1.357</v>
      </c>
      <c r="Q4822">
        <v>2E-3</v>
      </c>
      <c r="R4822">
        <v>1.359</v>
      </c>
      <c r="S4822" s="8">
        <v>115.33727812559543</v>
      </c>
    </row>
    <row r="4823" spans="1:19" x14ac:dyDescent="0.25">
      <c r="A4823" t="s">
        <v>14467</v>
      </c>
      <c r="B4823" t="s">
        <v>9323</v>
      </c>
      <c r="C4823" t="s">
        <v>9388</v>
      </c>
      <c r="D4823" t="s">
        <v>9383</v>
      </c>
      <c r="E4823" s="2">
        <v>45747</v>
      </c>
      <c r="F4823" s="2">
        <v>45777</v>
      </c>
      <c r="G4823" t="s">
        <v>9324</v>
      </c>
      <c r="H4823">
        <v>169</v>
      </c>
      <c r="I4823" s="4">
        <v>101.63615567010309</v>
      </c>
      <c r="J4823" t="s">
        <v>3</v>
      </c>
      <c r="K4823" t="s">
        <v>12</v>
      </c>
      <c r="L4823" s="6">
        <v>0.66279410004989403</v>
      </c>
      <c r="M4823" s="7" t="s">
        <v>10858</v>
      </c>
      <c r="N4823" t="s">
        <v>9405</v>
      </c>
      <c r="O4823">
        <v>233.39099999999999</v>
      </c>
      <c r="P4823">
        <v>0.873</v>
      </c>
      <c r="Q4823">
        <v>2E-3</v>
      </c>
      <c r="R4823">
        <v>0.875</v>
      </c>
      <c r="S4823" s="8">
        <v>395.46855849646306</v>
      </c>
    </row>
    <row r="4824" spans="1:19" x14ac:dyDescent="0.25">
      <c r="A4824" t="s">
        <v>14468</v>
      </c>
      <c r="B4824" t="s">
        <v>9325</v>
      </c>
      <c r="C4824" t="s">
        <v>9388</v>
      </c>
      <c r="D4824" t="s">
        <v>9383</v>
      </c>
      <c r="E4824" s="2">
        <v>45747</v>
      </c>
      <c r="F4824" s="2">
        <v>45777</v>
      </c>
      <c r="G4824" t="s">
        <v>9326</v>
      </c>
      <c r="H4824">
        <v>161.88460000000001</v>
      </c>
      <c r="I4824" s="4">
        <v>57.154639175257728</v>
      </c>
      <c r="J4824" t="s">
        <v>3</v>
      </c>
      <c r="K4824" t="s">
        <v>12</v>
      </c>
      <c r="L4824" s="6">
        <v>1.8323965007215008</v>
      </c>
      <c r="M4824" s="7" t="s">
        <v>14469</v>
      </c>
      <c r="N4824" t="s">
        <v>9405</v>
      </c>
      <c r="O4824">
        <v>233.39099999999999</v>
      </c>
      <c r="P4824">
        <v>0.873</v>
      </c>
      <c r="Q4824">
        <v>2E-3</v>
      </c>
      <c r="R4824">
        <v>0.875</v>
      </c>
      <c r="S4824" s="8">
        <v>379.4729541902924</v>
      </c>
    </row>
    <row r="4825" spans="1:19" x14ac:dyDescent="0.25">
      <c r="A4825" t="s">
        <v>14470</v>
      </c>
      <c r="B4825" t="s">
        <v>9327</v>
      </c>
      <c r="C4825" t="s">
        <v>9388</v>
      </c>
      <c r="D4825" t="s">
        <v>9383</v>
      </c>
      <c r="E4825" s="2">
        <v>45747</v>
      </c>
      <c r="F4825" s="2">
        <v>45777</v>
      </c>
      <c r="G4825" t="s">
        <v>9328</v>
      </c>
      <c r="H4825">
        <v>63.4131</v>
      </c>
      <c r="I4825" s="4" t="s">
        <v>9542</v>
      </c>
      <c r="J4825" t="s">
        <v>3</v>
      </c>
      <c r="K4825" t="s">
        <v>12</v>
      </c>
      <c r="L4825" s="6" t="s">
        <v>9359</v>
      </c>
      <c r="M4825" s="7" t="s">
        <v>9359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8">
        <v>286.53372483411385</v>
      </c>
    </row>
    <row r="4826" spans="1:19" x14ac:dyDescent="0.25">
      <c r="A4826" t="s">
        <v>14471</v>
      </c>
      <c r="B4826" t="s">
        <v>9329</v>
      </c>
      <c r="C4826" t="s">
        <v>9389</v>
      </c>
      <c r="D4826" t="s">
        <v>9360</v>
      </c>
      <c r="E4826" s="2">
        <v>45747</v>
      </c>
      <c r="F4826" s="2">
        <v>45777</v>
      </c>
      <c r="G4826" t="s">
        <v>9330</v>
      </c>
      <c r="H4826">
        <v>380</v>
      </c>
      <c r="I4826" s="4">
        <v>339.96783711340208</v>
      </c>
      <c r="J4826" t="s">
        <v>3</v>
      </c>
      <c r="K4826" t="s">
        <v>12</v>
      </c>
      <c r="L4826" s="6">
        <v>0.11775279457757803</v>
      </c>
      <c r="M4826" s="7" t="s">
        <v>9691</v>
      </c>
      <c r="N4826" t="s">
        <v>9400</v>
      </c>
      <c r="O4826">
        <v>175.08600000000001</v>
      </c>
      <c r="P4826">
        <v>0.63100000000000001</v>
      </c>
      <c r="Q4826">
        <v>0.152</v>
      </c>
      <c r="R4826">
        <v>0.78300000000000003</v>
      </c>
      <c r="S4826" s="8">
        <v>438.28165687726261</v>
      </c>
    </row>
    <row r="4827" spans="1:19" x14ac:dyDescent="0.25">
      <c r="A4827" t="s">
        <v>14472</v>
      </c>
      <c r="B4827" t="s">
        <v>9331</v>
      </c>
      <c r="C4827" t="s">
        <v>9389</v>
      </c>
      <c r="D4827" t="s">
        <v>9360</v>
      </c>
      <c r="E4827" s="2">
        <v>45747</v>
      </c>
      <c r="F4827" s="2">
        <v>45777</v>
      </c>
      <c r="G4827" t="s">
        <v>9332</v>
      </c>
      <c r="H4827">
        <v>49.35</v>
      </c>
      <c r="I4827" s="4">
        <v>46.029896907216497</v>
      </c>
      <c r="J4827" t="s">
        <v>3</v>
      </c>
      <c r="K4827" t="s">
        <v>12</v>
      </c>
      <c r="L4827" s="6">
        <v>7.2129275011758365E-2</v>
      </c>
      <c r="M4827" s="7" t="s">
        <v>9547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8">
        <v>922.69822500476346</v>
      </c>
    </row>
    <row r="4828" spans="1:19" x14ac:dyDescent="0.25">
      <c r="A4828" t="s">
        <v>14473</v>
      </c>
      <c r="B4828" t="s">
        <v>9333</v>
      </c>
      <c r="C4828" t="s">
        <v>9389</v>
      </c>
      <c r="D4828" t="s">
        <v>9360</v>
      </c>
      <c r="E4828" s="2">
        <v>45747</v>
      </c>
      <c r="F4828" s="2">
        <v>45777</v>
      </c>
      <c r="G4828" t="s">
        <v>9334</v>
      </c>
      <c r="H4828">
        <v>40.280900000000003</v>
      </c>
      <c r="I4828" s="4">
        <v>41.843687878787875</v>
      </c>
      <c r="J4828" t="s">
        <v>3</v>
      </c>
      <c r="K4828" t="s">
        <v>12</v>
      </c>
      <c r="L4828" s="6">
        <v>-3.7348234775933964E-2</v>
      </c>
      <c r="M4828" s="7" t="s">
        <v>9475</v>
      </c>
      <c r="N4828" t="s">
        <v>9400</v>
      </c>
      <c r="O4828">
        <v>175.08600000000001</v>
      </c>
      <c r="P4828">
        <v>0.63100000000000001</v>
      </c>
      <c r="Q4828">
        <v>0.152</v>
      </c>
      <c r="R4828">
        <v>0.78300000000000003</v>
      </c>
      <c r="S4828" s="8">
        <v>11.533727812559544</v>
      </c>
    </row>
    <row r="4829" spans="1:19" x14ac:dyDescent="0.25">
      <c r="A4829" t="s">
        <v>14474</v>
      </c>
      <c r="B4829" t="s">
        <v>9335</v>
      </c>
      <c r="C4829" t="s">
        <v>9389</v>
      </c>
      <c r="D4829" t="s">
        <v>9360</v>
      </c>
      <c r="E4829" s="2">
        <v>45747</v>
      </c>
      <c r="F4829" s="2">
        <v>45777</v>
      </c>
      <c r="G4829" t="s">
        <v>9336</v>
      </c>
      <c r="H4829">
        <v>0</v>
      </c>
      <c r="I4829" s="4">
        <v>587.87628865979389</v>
      </c>
      <c r="J4829" t="s">
        <v>3</v>
      </c>
      <c r="K4829" t="s">
        <v>12</v>
      </c>
      <c r="L4829" s="6">
        <v>-1</v>
      </c>
      <c r="M4829" s="7" t="s">
        <v>11114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8">
        <v>507.48402375261992</v>
      </c>
    </row>
    <row r="4830" spans="1:19" x14ac:dyDescent="0.25">
      <c r="A4830" t="s">
        <v>14475</v>
      </c>
      <c r="B4830" t="s">
        <v>9337</v>
      </c>
      <c r="C4830" t="s">
        <v>9389</v>
      </c>
      <c r="D4830" t="s">
        <v>9360</v>
      </c>
      <c r="E4830" s="2">
        <v>45747</v>
      </c>
      <c r="F4830" s="2">
        <v>45777</v>
      </c>
      <c r="G4830" t="s">
        <v>9338</v>
      </c>
      <c r="H4830">
        <v>24.110099999999999</v>
      </c>
      <c r="I4830" s="4">
        <v>21.014121212121211</v>
      </c>
      <c r="J4830" t="s">
        <v>3</v>
      </c>
      <c r="K4830" t="s">
        <v>12</v>
      </c>
      <c r="L4830" s="6">
        <v>0.1473284919520208</v>
      </c>
      <c r="M4830" s="7" t="s">
        <v>9877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8">
        <v>59.052686400304864</v>
      </c>
    </row>
    <row r="4831" spans="1:19" x14ac:dyDescent="0.25">
      <c r="A4831" t="s">
        <v>14476</v>
      </c>
      <c r="B4831" t="s">
        <v>9339</v>
      </c>
      <c r="C4831" t="s">
        <v>9389</v>
      </c>
      <c r="D4831" t="s">
        <v>9360</v>
      </c>
      <c r="E4831" s="2">
        <v>45747</v>
      </c>
      <c r="F4831" s="2">
        <v>45777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s="7" t="s">
        <v>9359</v>
      </c>
      <c r="N4831" t="s">
        <v>9400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8">
        <v>189.15313612597649</v>
      </c>
    </row>
    <row r="4832" spans="1:19" x14ac:dyDescent="0.25">
      <c r="A4832" t="s">
        <v>14477</v>
      </c>
      <c r="B4832" t="s">
        <v>9341</v>
      </c>
      <c r="C4832" t="s">
        <v>9389</v>
      </c>
      <c r="D4832" t="s">
        <v>9360</v>
      </c>
      <c r="E4832" s="2">
        <v>45747</v>
      </c>
      <c r="F4832" s="2">
        <v>45777</v>
      </c>
      <c r="G4832" t="s">
        <v>9342</v>
      </c>
      <c r="H4832">
        <v>63.190100000000001</v>
      </c>
      <c r="I4832" s="4">
        <v>11.23701030927835</v>
      </c>
      <c r="J4832" t="s">
        <v>3</v>
      </c>
      <c r="K4832" t="s">
        <v>12</v>
      </c>
      <c r="L4832" s="6">
        <v>4.6233907650528909</v>
      </c>
      <c r="M4832" s="7" t="s">
        <v>14478</v>
      </c>
      <c r="N4832" t="s">
        <v>9405</v>
      </c>
      <c r="O4832">
        <v>233.39099999999999</v>
      </c>
      <c r="P4832">
        <v>0.873</v>
      </c>
      <c r="Q4832">
        <v>2E-3</v>
      </c>
      <c r="R4832">
        <v>0.875</v>
      </c>
      <c r="S4832" s="8">
        <v>316.02414206413152</v>
      </c>
    </row>
    <row r="4833" spans="1:19" x14ac:dyDescent="0.25">
      <c r="A4833" t="s">
        <v>14479</v>
      </c>
      <c r="B4833" t="s">
        <v>9386</v>
      </c>
      <c r="C4833" t="s">
        <v>9389</v>
      </c>
      <c r="D4833" t="s">
        <v>9383</v>
      </c>
      <c r="E4833" s="2">
        <v>45747</v>
      </c>
      <c r="F4833" s="2">
        <v>45777</v>
      </c>
      <c r="G4833" t="s">
        <v>9425</v>
      </c>
      <c r="H4833">
        <v>251.5899</v>
      </c>
      <c r="I4833" s="4">
        <v>17.82</v>
      </c>
      <c r="J4833" t="s">
        <v>3</v>
      </c>
      <c r="K4833" t="s">
        <v>12</v>
      </c>
      <c r="L4833" s="6">
        <v>13.118400673400673</v>
      </c>
      <c r="M4833" s="7" t="s">
        <v>14480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8">
        <v>456.76783814849915</v>
      </c>
    </row>
    <row r="4834" spans="1:19" x14ac:dyDescent="0.25">
      <c r="A4834" t="s">
        <v>14481</v>
      </c>
      <c r="B4834" t="s">
        <v>9343</v>
      </c>
      <c r="C4834" t="s">
        <v>9389</v>
      </c>
      <c r="D4834" t="s">
        <v>9383</v>
      </c>
      <c r="E4834" s="2">
        <v>45747</v>
      </c>
      <c r="F4834" s="2">
        <v>45777</v>
      </c>
      <c r="G4834" t="s">
        <v>9344</v>
      </c>
      <c r="H4834">
        <v>139.83619999999999</v>
      </c>
      <c r="I4834" s="4">
        <v>101.75260824742269</v>
      </c>
      <c r="J4834" t="s">
        <v>3</v>
      </c>
      <c r="K4834" t="s">
        <v>12</v>
      </c>
      <c r="L4834" s="6">
        <v>0.37427631987548526</v>
      </c>
      <c r="M4834" s="7" t="s">
        <v>10027</v>
      </c>
      <c r="N4834" t="s">
        <v>9405</v>
      </c>
      <c r="O4834">
        <v>233.39099999999999</v>
      </c>
      <c r="P4834">
        <v>0.873</v>
      </c>
      <c r="Q4834">
        <v>2E-3</v>
      </c>
      <c r="R4834">
        <v>0.875</v>
      </c>
      <c r="S4834" s="8">
        <v>210.53413616163868</v>
      </c>
    </row>
    <row r="4835" spans="1:19" x14ac:dyDescent="0.25">
      <c r="A4835" t="s">
        <v>14482</v>
      </c>
      <c r="B4835" t="s">
        <v>9345</v>
      </c>
      <c r="C4835" t="s">
        <v>9389</v>
      </c>
      <c r="D4835" t="s">
        <v>9383</v>
      </c>
      <c r="E4835" s="2">
        <v>45747</v>
      </c>
      <c r="F4835" s="2">
        <v>45777</v>
      </c>
      <c r="G4835" t="s">
        <v>9346</v>
      </c>
      <c r="H4835">
        <v>212.75489999999999</v>
      </c>
      <c r="I4835" s="4">
        <v>160.73619587628866</v>
      </c>
      <c r="J4835" t="s">
        <v>3</v>
      </c>
      <c r="K4835" t="s">
        <v>12</v>
      </c>
      <c r="L4835" s="6">
        <v>0.32362781662288298</v>
      </c>
      <c r="M4835" s="7" t="s">
        <v>9979</v>
      </c>
      <c r="N4835" t="s">
        <v>9405</v>
      </c>
      <c r="O4835">
        <v>233.39099999999999</v>
      </c>
      <c r="P4835">
        <v>0.873</v>
      </c>
      <c r="Q4835">
        <v>2E-3</v>
      </c>
      <c r="R4835">
        <v>0.875</v>
      </c>
      <c r="S4835" s="8">
        <v>333.67010645981679</v>
      </c>
    </row>
    <row r="4836" spans="1:19" x14ac:dyDescent="0.25">
      <c r="A4836" t="s">
        <v>14483</v>
      </c>
      <c r="B4836" t="s">
        <v>9347</v>
      </c>
      <c r="C4836" t="s">
        <v>9389</v>
      </c>
      <c r="D4836" t="s">
        <v>9360</v>
      </c>
      <c r="E4836" s="2">
        <v>45747</v>
      </c>
      <c r="F4836" s="2">
        <v>45777</v>
      </c>
      <c r="G4836" t="s">
        <v>9348</v>
      </c>
      <c r="H4836">
        <v>149.91</v>
      </c>
      <c r="I4836" s="4">
        <v>5.9532680412371137</v>
      </c>
      <c r="J4836" t="s">
        <v>3</v>
      </c>
      <c r="K4836" t="s">
        <v>12</v>
      </c>
      <c r="L4836" s="6">
        <v>24.181127233244496</v>
      </c>
      <c r="M4836" s="7" t="s">
        <v>14484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8">
        <v>153.39857990704192</v>
      </c>
    </row>
    <row r="4837" spans="1:19" x14ac:dyDescent="0.25">
      <c r="A4837" t="s">
        <v>14485</v>
      </c>
      <c r="B4837" t="s">
        <v>9349</v>
      </c>
      <c r="C4837" t="s">
        <v>9389</v>
      </c>
      <c r="D4837" t="s">
        <v>9360</v>
      </c>
      <c r="E4837" s="2">
        <v>45747</v>
      </c>
      <c r="F4837" s="2">
        <v>45777</v>
      </c>
      <c r="G4837" t="s">
        <v>9350</v>
      </c>
      <c r="H4837">
        <v>18.82</v>
      </c>
      <c r="I4837" s="4">
        <v>22.688350515463917</v>
      </c>
      <c r="J4837" t="s">
        <v>3</v>
      </c>
      <c r="K4837" t="s">
        <v>12</v>
      </c>
      <c r="L4837" s="6">
        <v>-0.17049941611345121</v>
      </c>
      <c r="M4837" s="7" t="s">
        <v>9517</v>
      </c>
      <c r="N4837" t="s">
        <v>9400</v>
      </c>
      <c r="O4837">
        <v>175.08600000000001</v>
      </c>
      <c r="P4837">
        <v>0.63100000000000001</v>
      </c>
      <c r="Q4837">
        <v>0.152</v>
      </c>
      <c r="R4837">
        <v>0.78300000000000003</v>
      </c>
      <c r="S4837" s="8">
        <v>474.26688765244842</v>
      </c>
    </row>
    <row r="4838" spans="1:19" x14ac:dyDescent="0.25">
      <c r="A4838" t="s">
        <v>14486</v>
      </c>
      <c r="B4838" t="s">
        <v>9385</v>
      </c>
      <c r="C4838" t="s">
        <v>9389</v>
      </c>
      <c r="D4838" t="s">
        <v>9360</v>
      </c>
      <c r="E4838" s="2">
        <v>45747</v>
      </c>
      <c r="F4838" s="2">
        <v>45777</v>
      </c>
      <c r="G4838" t="s">
        <v>9426</v>
      </c>
      <c r="H4838">
        <v>272.55959999999999</v>
      </c>
      <c r="I4838" s="4" t="s">
        <v>9542</v>
      </c>
      <c r="J4838" t="s">
        <v>3</v>
      </c>
      <c r="K4838" t="s">
        <v>12</v>
      </c>
      <c r="L4838" s="6" t="s">
        <v>9359</v>
      </c>
      <c r="M4838" s="7" t="s">
        <v>9359</v>
      </c>
      <c r="N4838" t="s">
        <v>9400</v>
      </c>
      <c r="O4838">
        <v>175.08600000000001</v>
      </c>
      <c r="P4838">
        <v>0.63100000000000001</v>
      </c>
      <c r="Q4838">
        <v>0.152</v>
      </c>
      <c r="R4838">
        <v>0.78300000000000003</v>
      </c>
      <c r="S4838" s="8">
        <v>388.22527817075422</v>
      </c>
    </row>
    <row r="4839" spans="1:19" x14ac:dyDescent="0.25">
      <c r="A4839" t="s">
        <v>14487</v>
      </c>
      <c r="B4839" t="s">
        <v>9421</v>
      </c>
      <c r="C4839" t="s">
        <v>9389</v>
      </c>
      <c r="D4839" t="s">
        <v>9360</v>
      </c>
      <c r="E4839" s="2">
        <v>45747</v>
      </c>
      <c r="F4839" s="2">
        <v>45777</v>
      </c>
      <c r="G4839" t="s">
        <v>9427</v>
      </c>
      <c r="H4839">
        <v>176.3931</v>
      </c>
      <c r="I4839" s="4">
        <v>0</v>
      </c>
      <c r="J4839" t="s">
        <v>3</v>
      </c>
      <c r="K4839" t="s">
        <v>12</v>
      </c>
      <c r="L4839" s="6" t="s">
        <v>9359</v>
      </c>
      <c r="M4839" s="7" t="s">
        <v>9359</v>
      </c>
      <c r="N4839" t="s">
        <v>9400</v>
      </c>
      <c r="O4839">
        <v>175.08600000000001</v>
      </c>
      <c r="P4839">
        <v>0.63100000000000001</v>
      </c>
      <c r="Q4839">
        <v>0.152</v>
      </c>
      <c r="R4839">
        <v>0.78300000000000003</v>
      </c>
      <c r="S4839" s="8">
        <v>40.368047343958402</v>
      </c>
    </row>
    <row r="4840" spans="1:19" x14ac:dyDescent="0.25">
      <c r="A4840" t="s">
        <v>14488</v>
      </c>
      <c r="B4840" t="s">
        <v>9351</v>
      </c>
      <c r="C4840" t="s">
        <v>9389</v>
      </c>
      <c r="D4840" t="s">
        <v>9360</v>
      </c>
      <c r="E4840" s="2">
        <v>45747</v>
      </c>
      <c r="F4840" s="2">
        <v>45777</v>
      </c>
      <c r="G4840" t="s">
        <v>9352</v>
      </c>
      <c r="H4840">
        <v>296.10890000000001</v>
      </c>
      <c r="I4840" s="4" t="s">
        <v>9542</v>
      </c>
      <c r="J4840" t="s">
        <v>3</v>
      </c>
      <c r="K4840" t="s">
        <v>1</v>
      </c>
      <c r="L4840" s="6" t="s">
        <v>9359</v>
      </c>
      <c r="M4840" s="7" t="s">
        <v>9359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8">
        <v>210.37519530108608</v>
      </c>
    </row>
    <row r="4841" spans="1:19" x14ac:dyDescent="0.25">
      <c r="A4841" t="s">
        <v>14489</v>
      </c>
      <c r="B4841" t="s">
        <v>9441</v>
      </c>
      <c r="C4841" t="s">
        <v>9389</v>
      </c>
      <c r="D4841" t="s">
        <v>9360</v>
      </c>
      <c r="E4841" s="2">
        <v>45747</v>
      </c>
      <c r="F4841" s="2">
        <v>45777</v>
      </c>
      <c r="G4841" t="s">
        <v>9442</v>
      </c>
      <c r="H4841">
        <v>6.9939999999999998</v>
      </c>
      <c r="I4841" s="4" t="s">
        <v>9542</v>
      </c>
      <c r="J4841" t="s">
        <v>3</v>
      </c>
      <c r="K4841" t="s">
        <v>12</v>
      </c>
      <c r="L4841" s="6" t="s">
        <v>9359</v>
      </c>
      <c r="M4841" s="7" t="s">
        <v>9359</v>
      </c>
      <c r="N4841" t="s">
        <v>9405</v>
      </c>
      <c r="O4841">
        <v>233.39099999999999</v>
      </c>
      <c r="P4841">
        <v>0.873</v>
      </c>
      <c r="Q4841">
        <v>2E-3</v>
      </c>
      <c r="R4841">
        <v>0.875</v>
      </c>
      <c r="S4841" s="8">
        <v>41.521420125214355</v>
      </c>
    </row>
    <row r="4842" spans="1:19" x14ac:dyDescent="0.25">
      <c r="A4842" t="s">
        <v>14490</v>
      </c>
      <c r="B4842" t="s">
        <v>9387</v>
      </c>
      <c r="C4842" t="s">
        <v>9389</v>
      </c>
      <c r="D4842" t="s">
        <v>9360</v>
      </c>
      <c r="E4842" s="2">
        <v>45747</v>
      </c>
      <c r="F4842" s="2">
        <v>45777</v>
      </c>
      <c r="G4842" t="s">
        <v>9428</v>
      </c>
      <c r="H4842">
        <v>111.70399999999999</v>
      </c>
      <c r="I4842" s="4" t="s">
        <v>9542</v>
      </c>
      <c r="J4842" t="s">
        <v>3</v>
      </c>
      <c r="K4842" t="s">
        <v>12</v>
      </c>
      <c r="L4842" s="6" t="s">
        <v>9359</v>
      </c>
      <c r="M4842" s="7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8">
        <v>213.37396453235155</v>
      </c>
    </row>
    <row r="4843" spans="1:19" x14ac:dyDescent="0.25">
      <c r="A4843" t="s">
        <v>14491</v>
      </c>
      <c r="B4843" t="s">
        <v>9420</v>
      </c>
      <c r="C4843" t="s">
        <v>9388</v>
      </c>
      <c r="D4843" t="s">
        <v>9383</v>
      </c>
      <c r="E4843" s="2">
        <v>45747</v>
      </c>
      <c r="F4843" s="2">
        <v>45777</v>
      </c>
      <c r="G4843" t="s">
        <v>9429</v>
      </c>
      <c r="H4843">
        <v>233.791</v>
      </c>
      <c r="I4843" s="4" t="s">
        <v>9542</v>
      </c>
      <c r="J4843" t="s">
        <v>3</v>
      </c>
      <c r="K4843" t="s">
        <v>12</v>
      </c>
      <c r="L4843" s="6" t="s">
        <v>9359</v>
      </c>
      <c r="M4843" s="7" t="s">
        <v>9359</v>
      </c>
      <c r="N4843" t="s">
        <v>9399</v>
      </c>
      <c r="O4843">
        <v>365.22199999999998</v>
      </c>
      <c r="P4843">
        <v>1.357</v>
      </c>
      <c r="Q4843">
        <v>2E-3</v>
      </c>
      <c r="R4843">
        <v>1.359</v>
      </c>
      <c r="S4843" s="8">
        <v>135.24738600339415</v>
      </c>
    </row>
    <row r="4844" spans="1:19" x14ac:dyDescent="0.25">
      <c r="A4844" t="s">
        <v>14492</v>
      </c>
      <c r="B4844" t="s">
        <v>9443</v>
      </c>
      <c r="C4844" t="s">
        <v>9389</v>
      </c>
      <c r="D4844" t="s">
        <v>9360</v>
      </c>
      <c r="E4844" s="2">
        <v>45747</v>
      </c>
      <c r="F4844" s="2">
        <v>45777</v>
      </c>
      <c r="G4844" s="1" t="s">
        <v>9444</v>
      </c>
      <c r="H4844">
        <v>100</v>
      </c>
      <c r="I4844" s="4" t="s">
        <v>9542</v>
      </c>
      <c r="J4844" t="s">
        <v>3</v>
      </c>
      <c r="K4844" t="s">
        <v>12</v>
      </c>
      <c r="L4844" s="6" t="s">
        <v>9359</v>
      </c>
      <c r="M4844" s="7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8">
        <v>103.80355031303588</v>
      </c>
    </row>
    <row r="4845" spans="1:19" x14ac:dyDescent="0.25">
      <c r="A4845" t="s">
        <v>14493</v>
      </c>
      <c r="B4845" t="s">
        <v>9447</v>
      </c>
      <c r="C4845" t="s">
        <v>9389</v>
      </c>
      <c r="D4845" t="s">
        <v>9360</v>
      </c>
      <c r="E4845" s="2">
        <v>45747</v>
      </c>
      <c r="F4845" s="2">
        <v>45777</v>
      </c>
      <c r="G4845" t="s">
        <v>9451</v>
      </c>
      <c r="H4845">
        <v>0</v>
      </c>
      <c r="I4845" s="4" t="s">
        <v>9542</v>
      </c>
      <c r="J4845" t="s">
        <v>3</v>
      </c>
      <c r="K4845" t="s">
        <v>12</v>
      </c>
      <c r="L4845" s="6" t="s">
        <v>9359</v>
      </c>
      <c r="M4845" s="7" t="s">
        <v>9359</v>
      </c>
      <c r="N4845" t="s">
        <v>9400</v>
      </c>
      <c r="O4845">
        <v>175.08600000000001</v>
      </c>
      <c r="P4845">
        <v>0.63100000000000001</v>
      </c>
      <c r="Q4845">
        <v>0.152</v>
      </c>
      <c r="R4845">
        <v>0.78300000000000003</v>
      </c>
      <c r="S4845" s="8">
        <v>31.141065093910768</v>
      </c>
    </row>
    <row r="4846" spans="1:19" x14ac:dyDescent="0.25">
      <c r="A4846" t="s">
        <v>14494</v>
      </c>
      <c r="B4846" t="s">
        <v>9448</v>
      </c>
      <c r="C4846" t="s">
        <v>9389</v>
      </c>
      <c r="D4846" t="s">
        <v>9360</v>
      </c>
      <c r="E4846" s="2">
        <v>45747</v>
      </c>
      <c r="F4846" s="2">
        <v>45777</v>
      </c>
      <c r="G4846" t="s">
        <v>9452</v>
      </c>
      <c r="H4846">
        <v>0</v>
      </c>
      <c r="I4846" s="4" t="s">
        <v>9542</v>
      </c>
      <c r="J4846" t="s">
        <v>3</v>
      </c>
      <c r="K4846" t="s">
        <v>12</v>
      </c>
      <c r="L4846" s="6" t="s">
        <v>9359</v>
      </c>
      <c r="M4846" s="7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8">
        <v>16.147218937583361</v>
      </c>
    </row>
    <row r="4847" spans="1:19" x14ac:dyDescent="0.25">
      <c r="A4847" t="s">
        <v>14495</v>
      </c>
      <c r="B4847" t="s">
        <v>9450</v>
      </c>
      <c r="C4847" t="s">
        <v>9389</v>
      </c>
      <c r="D4847" t="s">
        <v>9360</v>
      </c>
      <c r="E4847" s="2">
        <v>45747</v>
      </c>
      <c r="F4847" s="2">
        <v>45777</v>
      </c>
      <c r="G4847" t="s">
        <v>9453</v>
      </c>
      <c r="H4847">
        <v>133.51390000000001</v>
      </c>
      <c r="I4847" s="4" t="s">
        <v>9542</v>
      </c>
      <c r="J4847" t="s">
        <v>3</v>
      </c>
      <c r="K4847" t="s">
        <v>12</v>
      </c>
      <c r="L4847" s="6" t="s">
        <v>9359</v>
      </c>
      <c r="M4847" s="7" t="s">
        <v>9359</v>
      </c>
      <c r="N4847" t="s">
        <v>9400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8">
        <v>0</v>
      </c>
    </row>
    <row r="4848" spans="1:19" x14ac:dyDescent="0.25">
      <c r="A4848" t="s">
        <v>14496</v>
      </c>
      <c r="B4848" t="s">
        <v>9449</v>
      </c>
      <c r="C4848" t="s">
        <v>9389</v>
      </c>
      <c r="D4848" t="s">
        <v>9360</v>
      </c>
      <c r="E4848" s="2">
        <v>45747</v>
      </c>
      <c r="F4848" s="2">
        <v>45777</v>
      </c>
      <c r="G4848" t="s">
        <v>9454</v>
      </c>
      <c r="H4848">
        <v>0</v>
      </c>
      <c r="I4848" s="4" t="s">
        <v>9542</v>
      </c>
      <c r="J4848" t="s">
        <v>3</v>
      </c>
      <c r="K4848" t="s">
        <v>12</v>
      </c>
      <c r="L4848" s="6" t="s">
        <v>9359</v>
      </c>
      <c r="M4848" s="7" t="s">
        <v>9359</v>
      </c>
      <c r="N4848" t="s">
        <v>9400</v>
      </c>
      <c r="O4848">
        <v>175.08600000000001</v>
      </c>
      <c r="P4848">
        <v>0.63100000000000001</v>
      </c>
      <c r="Q4848">
        <v>0.152</v>
      </c>
      <c r="R4848">
        <v>0.78300000000000003</v>
      </c>
      <c r="S4848" s="8">
        <v>16.493230771960146</v>
      </c>
    </row>
    <row r="4849" spans="1:19" x14ac:dyDescent="0.25">
      <c r="A4849" t="s">
        <v>14497</v>
      </c>
      <c r="B4849" t="s">
        <v>9445</v>
      </c>
      <c r="C4849" t="s">
        <v>9389</v>
      </c>
      <c r="D4849" t="s">
        <v>9360</v>
      </c>
      <c r="E4849" s="2">
        <v>45747</v>
      </c>
      <c r="F4849" s="2">
        <v>45777</v>
      </c>
      <c r="G4849" t="s">
        <v>9458</v>
      </c>
      <c r="H4849">
        <v>0</v>
      </c>
      <c r="I4849" s="4" t="s">
        <v>9542</v>
      </c>
      <c r="J4849" t="s">
        <v>3</v>
      </c>
      <c r="K4849" t="s">
        <v>12</v>
      </c>
      <c r="L4849" s="6" t="s">
        <v>9359</v>
      </c>
      <c r="M4849" s="7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8">
        <v>31.141065093910768</v>
      </c>
    </row>
    <row r="4850" spans="1:19" x14ac:dyDescent="0.25">
      <c r="A4850" t="s">
        <v>14498</v>
      </c>
      <c r="B4850" t="s">
        <v>9446</v>
      </c>
      <c r="C4850" t="s">
        <v>9389</v>
      </c>
      <c r="D4850" t="s">
        <v>9360</v>
      </c>
      <c r="E4850" s="2">
        <v>45747</v>
      </c>
      <c r="F4850" s="2">
        <v>45777</v>
      </c>
      <c r="G4850" t="s">
        <v>9459</v>
      </c>
      <c r="H4850">
        <v>0</v>
      </c>
      <c r="I4850" s="4" t="s">
        <v>9542</v>
      </c>
      <c r="J4850" t="s">
        <v>3</v>
      </c>
      <c r="K4850" t="s">
        <v>12</v>
      </c>
      <c r="L4850" s="6" t="s">
        <v>9359</v>
      </c>
      <c r="M4850" s="7" t="s">
        <v>9359</v>
      </c>
      <c r="N4850" t="s">
        <v>9400</v>
      </c>
      <c r="O4850">
        <v>175.08600000000001</v>
      </c>
      <c r="P4850">
        <v>0.63100000000000001</v>
      </c>
      <c r="Q4850">
        <v>0.152</v>
      </c>
      <c r="R4850">
        <v>0.78300000000000003</v>
      </c>
      <c r="S4850" s="8">
        <v>31.141065093910768</v>
      </c>
    </row>
  </sheetData>
  <sheetProtection algorithmName="SHA-512" hashValue="EOb4SxE7xQ8omBYcgvBjWuaekkUTj7QONfcI2QJZSbo40/LmBYcdUYzZshr1Fv2+enIlM/PnyY/w5l3qKFizBg==" saltValue="vdI+YgkzcKe01UPYsCAnUA==" spinCount="100000" sheet="1" objects="1" scenarios="1"/>
  <autoFilter ref="A2:T485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2025-05-13T08:42:06Z</dcterms:modified>
</cp:coreProperties>
</file>